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校車專用\給車行\"/>
    </mc:Choice>
  </mc:AlternateContent>
  <bookViews>
    <workbookView xWindow="0" yWindow="0" windowWidth="15885" windowHeight="11850" tabRatio="599" activeTab="3"/>
  </bookViews>
  <sheets>
    <sheet name="1頭份香山" sheetId="2" r:id="rId1"/>
    <sheet name="2.竹東" sheetId="3" r:id="rId2"/>
    <sheet name="3.竹北斗崙" sheetId="7" r:id="rId3"/>
    <sheet name="4.湖口新豐" sheetId="8" r:id="rId4"/>
    <sheet name="5.明湖食品" sheetId="9" r:id="rId5"/>
    <sheet name="6.柴橋" sheetId="13" r:id="rId6"/>
    <sheet name="7.高鐵" sheetId="11" r:id="rId7"/>
    <sheet name="工作表1" sheetId="14" r:id="rId8"/>
  </sheets>
  <definedNames>
    <definedName name="_xlnm._FilterDatabase" localSheetId="0" hidden="1">'1頭份香山'!$B$2:$H$28</definedName>
    <definedName name="_xlnm._FilterDatabase" localSheetId="1" hidden="1">'2.竹東'!$A$1:$E$32</definedName>
    <definedName name="_xlnm._FilterDatabase" localSheetId="2" hidden="1">'3.竹北斗崙'!$A$1:$E$16</definedName>
    <definedName name="_xlnm._FilterDatabase" localSheetId="3" hidden="1">'4.湖口新豐'!$A$2:$E$18</definedName>
    <definedName name="_xlnm._FilterDatabase" localSheetId="4" hidden="1">'5.明湖食品'!$A$1:$E$17</definedName>
    <definedName name="_xlnm._FilterDatabase" localSheetId="6" hidden="1">'7.高鐵'!$A$1:$E$15</definedName>
  </definedNames>
  <calcPr calcId="162913"/>
</workbook>
</file>

<file path=xl/calcChain.xml><?xml version="1.0" encoding="utf-8"?>
<calcChain xmlns="http://schemas.openxmlformats.org/spreadsheetml/2006/main">
  <c r="D15" i="11" l="1"/>
  <c r="E15" i="11"/>
  <c r="L21" i="3"/>
  <c r="K21" i="3"/>
  <c r="E13" i="3"/>
  <c r="D13" i="3"/>
  <c r="H29" i="2" l="1"/>
  <c r="D29" i="2" l="1"/>
  <c r="E17" i="7" l="1"/>
  <c r="D17" i="7"/>
  <c r="E18" i="8"/>
  <c r="D18" i="8"/>
  <c r="E18" i="9"/>
  <c r="D18" i="9"/>
  <c r="E6" i="13"/>
  <c r="D6" i="13"/>
</calcChain>
</file>

<file path=xl/sharedStrings.xml><?xml version="1.0" encoding="utf-8"?>
<sst xmlns="http://schemas.openxmlformats.org/spreadsheetml/2006/main" count="370" uniqueCount="209">
  <si>
    <t>線路</t>
  </si>
  <si>
    <t>站別</t>
  </si>
  <si>
    <t>明湖食品線</t>
    <phoneticPr fontId="5" type="noConversion"/>
  </si>
  <si>
    <t>食品路綠水街口(格瑞絲)</t>
    <phoneticPr fontId="5" type="noConversion"/>
  </si>
  <si>
    <t>明湖食品線</t>
  </si>
  <si>
    <t>明湖路花園新城(全家)</t>
    <phoneticPr fontId="5" type="noConversion"/>
  </si>
  <si>
    <t>食品明湖路口(杏豐)</t>
    <phoneticPr fontId="2" type="noConversion"/>
  </si>
  <si>
    <t>湖濱特區明湖路口</t>
  </si>
  <si>
    <t>寶山郵局對面(農會)</t>
    <phoneticPr fontId="5" type="noConversion"/>
  </si>
  <si>
    <t>明湖路全國加油站</t>
    <phoneticPr fontId="5" type="noConversion"/>
  </si>
  <si>
    <t>柴橋南大線</t>
    <phoneticPr fontId="2" type="noConversion"/>
  </si>
  <si>
    <t>南大西大路口(通訊行)</t>
    <phoneticPr fontId="2" type="noConversion"/>
  </si>
  <si>
    <t>高鐵線 前三站</t>
    <phoneticPr fontId="5" type="noConversion"/>
  </si>
  <si>
    <t>高鐵線 前三站</t>
    <phoneticPr fontId="5" type="noConversion"/>
  </si>
  <si>
    <t>文興路一段嘉豐南路口(藏壽司)</t>
    <phoneticPr fontId="5" type="noConversion"/>
  </si>
  <si>
    <t>高鐵線</t>
  </si>
  <si>
    <t>大矽谷社區(竹客田洋站)</t>
    <phoneticPr fontId="5" type="noConversion"/>
  </si>
  <si>
    <t>頭份香山1線</t>
  </si>
  <si>
    <t>頭份香山2線</t>
    <phoneticPr fontId="2" type="noConversion"/>
  </si>
  <si>
    <t>經國延平路口(美學苑)</t>
    <phoneticPr fontId="2" type="noConversion"/>
  </si>
  <si>
    <t>頭份香山1線</t>
    <phoneticPr fontId="5" type="noConversion"/>
  </si>
  <si>
    <t>竹南博愛街67號(阿瘦皮鞋)</t>
    <phoneticPr fontId="2" type="noConversion"/>
  </si>
  <si>
    <t>竹南龍山路華興街口(711)</t>
    <phoneticPr fontId="5" type="noConversion"/>
  </si>
  <si>
    <t>中華路華北路口(景觀橋下)</t>
    <phoneticPr fontId="2" type="noConversion"/>
  </si>
  <si>
    <t>經國西大路口(亞莉水果)</t>
    <phoneticPr fontId="2" type="noConversion"/>
  </si>
  <si>
    <t>頭份建國國中</t>
    <phoneticPr fontId="2" type="noConversion"/>
  </si>
  <si>
    <t>頭份香山1線</t>
    <phoneticPr fontId="2" type="noConversion"/>
  </si>
  <si>
    <t>光復路民安街口(照南國小)</t>
    <phoneticPr fontId="2" type="noConversion"/>
  </si>
  <si>
    <t>竹北斗崙線前段</t>
  </si>
  <si>
    <t>自強南路成功十一街全聯對面</t>
  </si>
  <si>
    <t>竹北斗崙線後段</t>
    <phoneticPr fontId="2" type="noConversion"/>
  </si>
  <si>
    <t>嘉興路東興路(五七食堂)</t>
    <phoneticPr fontId="5" type="noConversion"/>
  </si>
  <si>
    <t>竹北斗崙線後段</t>
  </si>
  <si>
    <t>竹北斗崙線前段</t>
    <phoneticPr fontId="2" type="noConversion"/>
  </si>
  <si>
    <t>縣政二路文孝街口(7-11)</t>
  </si>
  <si>
    <t>光明一路縣政九路(藝奇)</t>
    <phoneticPr fontId="5" type="noConversion"/>
  </si>
  <si>
    <t>莊敬北路勝利六街 7-11</t>
  </si>
  <si>
    <t>福興路消防局</t>
  </si>
  <si>
    <t>竹北斗崙線前段</t>
    <phoneticPr fontId="2" type="noConversion"/>
  </si>
  <si>
    <t>縣政九路台灣企銀對面(摩斯漢堡)</t>
    <phoneticPr fontId="2" type="noConversion"/>
  </si>
  <si>
    <t>東興路嘉豐北路口7-11</t>
    <phoneticPr fontId="5" type="noConversion"/>
  </si>
  <si>
    <t>縣政九路家樂福</t>
    <phoneticPr fontId="5" type="noConversion"/>
  </si>
  <si>
    <t>光明一路文采街口(711)</t>
    <phoneticPr fontId="5" type="noConversion"/>
  </si>
  <si>
    <t>竹北斗崙線前段</t>
    <phoneticPr fontId="5" type="noConversion"/>
  </si>
  <si>
    <t>竹北斗崙線前段</t>
    <phoneticPr fontId="5" type="noConversion"/>
  </si>
  <si>
    <t>成功六街自強南路(全國電子)</t>
    <phoneticPr fontId="5" type="noConversion"/>
  </si>
  <si>
    <t>湖口新豐線竹北口後</t>
  </si>
  <si>
    <t>湖口新豐線竹北口前</t>
  </si>
  <si>
    <t>竹北口派出所</t>
    <phoneticPr fontId="5" type="noConversion"/>
  </si>
  <si>
    <t>中華鳳崗路口(萊爾富)</t>
    <phoneticPr fontId="2" type="noConversion"/>
  </si>
  <si>
    <t>中華路公道五路口(一木一屋)</t>
    <phoneticPr fontId="5" type="noConversion"/>
  </si>
  <si>
    <t>KIA汽車</t>
  </si>
  <si>
    <t>湖口火車站</t>
  </si>
  <si>
    <t>湖口新豐線竹北口後</t>
    <phoneticPr fontId="2" type="noConversion"/>
  </si>
  <si>
    <t>中正路中美路萊爾富</t>
  </si>
  <si>
    <t>新興路文昌街口(健安婦產科)</t>
    <phoneticPr fontId="5" type="noConversion"/>
  </si>
  <si>
    <t>工業區門口</t>
    <phoneticPr fontId="2" type="noConversion"/>
  </si>
  <si>
    <t>明新科大</t>
    <phoneticPr fontId="2" type="noConversion"/>
  </si>
  <si>
    <t>成功路春源商店</t>
  </si>
  <si>
    <t>新豐麥當勞</t>
  </si>
  <si>
    <t>湖口新豐線竹北口後</t>
    <phoneticPr fontId="2" type="noConversion"/>
  </si>
  <si>
    <t>竹東線老爺後</t>
  </si>
  <si>
    <t>富貴街口</t>
  </si>
  <si>
    <t>三重埔7-11</t>
  </si>
  <si>
    <t>竹東線老爺後</t>
    <phoneticPr fontId="2" type="noConversion"/>
  </si>
  <si>
    <t>竹東線快速道路</t>
  </si>
  <si>
    <t>中豐路幸福路美而美</t>
    <phoneticPr fontId="3" type="noConversion"/>
  </si>
  <si>
    <t>上館國小對面(大山文教)</t>
    <phoneticPr fontId="2" type="noConversion"/>
  </si>
  <si>
    <t>東寧路商華街口服飾店</t>
  </si>
  <si>
    <t>中豐路南寧路口(OK)</t>
    <phoneticPr fontId="2" type="noConversion"/>
  </si>
  <si>
    <t>長春忠孝街口(豐田汽車)</t>
    <phoneticPr fontId="5" type="noConversion"/>
  </si>
  <si>
    <t>竹東線快速道路</t>
    <phoneticPr fontId="2" type="noConversion"/>
  </si>
  <si>
    <t>下公館711</t>
    <phoneticPr fontId="5" type="noConversion"/>
  </si>
  <si>
    <t>中正南路95巷口(割字)</t>
    <phoneticPr fontId="3" type="noConversion"/>
  </si>
  <si>
    <t>東寧橋龍記西點</t>
    <phoneticPr fontId="2" type="noConversion"/>
  </si>
  <si>
    <t>竹東線老爺前</t>
  </si>
  <si>
    <t>光復路一段329巷對面(大樹藥局)</t>
    <phoneticPr fontId="5" type="noConversion"/>
  </si>
  <si>
    <t>全聯(老爺對面)</t>
    <phoneticPr fontId="2" type="noConversion"/>
  </si>
  <si>
    <t>東寧中山路口(阿嬌菜包)</t>
    <phoneticPr fontId="2" type="noConversion"/>
  </si>
  <si>
    <t>光復建功路口(安全帽)</t>
    <phoneticPr fontId="5" type="noConversion"/>
  </si>
  <si>
    <t>食品路東山街口(布羅特)</t>
    <phoneticPr fontId="5" type="noConversion"/>
  </si>
  <si>
    <t>經國牛埔路口(楓康)</t>
    <phoneticPr fontId="2" type="noConversion"/>
  </si>
  <si>
    <t>長春新民路口肯德基</t>
  </si>
  <si>
    <t>頭份香山2線</t>
  </si>
  <si>
    <t>香北路瑞光街口(立潔洗車場)</t>
  </si>
  <si>
    <t>京元電子(牛爸王牛肉麵)</t>
    <phoneticPr fontId="2" type="noConversion"/>
  </si>
  <si>
    <t>明湖食品線</t>
    <phoneticPr fontId="5" type="noConversion"/>
  </si>
  <si>
    <t>清大南大校區(南大路公車站)</t>
    <phoneticPr fontId="5" type="noConversion"/>
  </si>
  <si>
    <t>牛埔東南路口(陳啟源服務處)</t>
    <phoneticPr fontId="2" type="noConversion"/>
  </si>
  <si>
    <t>育賢國中旁(萊爾富)</t>
  </si>
  <si>
    <t>中華路1500號(南海休息站)</t>
    <phoneticPr fontId="2" type="noConversion"/>
  </si>
  <si>
    <t>芎林客運站</t>
    <phoneticPr fontId="2" type="noConversion"/>
  </si>
  <si>
    <t>煙波飯店全家對面</t>
    <phoneticPr fontId="2" type="noConversion"/>
  </si>
  <si>
    <t>芎林郵局</t>
    <phoneticPr fontId="2" type="noConversion"/>
  </si>
  <si>
    <t>香山國小對面</t>
    <phoneticPr fontId="2" type="noConversion"/>
  </si>
  <si>
    <t>柴橋南大線</t>
    <phoneticPr fontId="5" type="noConversion"/>
  </si>
  <si>
    <t>柴橋路東香路口</t>
  </si>
  <si>
    <t>柴橋南大線</t>
  </si>
  <si>
    <t>國家藝術園區</t>
  </si>
  <si>
    <t>食品路博愛街口(全家)</t>
    <phoneticPr fontId="5" type="noConversion"/>
  </si>
  <si>
    <t>上山公車站牌</t>
    <phoneticPr fontId="2" type="noConversion"/>
  </si>
  <si>
    <t>竹蓮國小對面</t>
    <phoneticPr fontId="2" type="noConversion"/>
  </si>
  <si>
    <t>佳勝站牌</t>
    <phoneticPr fontId="2" type="noConversion"/>
  </si>
  <si>
    <t>東興路一段東海二街口(OK)</t>
    <phoneticPr fontId="2" type="noConversion"/>
  </si>
  <si>
    <t>十興路305巷口對面</t>
    <phoneticPr fontId="2" type="noConversion"/>
  </si>
  <si>
    <t>成功六街饅頭店</t>
    <phoneticPr fontId="2" type="noConversion"/>
  </si>
  <si>
    <t>大庄路21號(全家)</t>
    <phoneticPr fontId="2" type="noConversion"/>
  </si>
  <si>
    <t>竹林路福昌街口萊爾富</t>
    <phoneticPr fontId="2" type="noConversion"/>
  </si>
  <si>
    <t>中華武昌街口(富東國際汽車)</t>
    <phoneticPr fontId="2" type="noConversion"/>
  </si>
  <si>
    <t>明湖路58號(愛心聯盟對面)</t>
    <phoneticPr fontId="2" type="noConversion"/>
  </si>
  <si>
    <t>明湖路南大郵局</t>
    <phoneticPr fontId="2" type="noConversion"/>
  </si>
  <si>
    <t>東興路二段中油斜對面</t>
    <phoneticPr fontId="2" type="noConversion"/>
  </si>
  <si>
    <t>時間</t>
    <phoneticPr fontId="2" type="noConversion"/>
  </si>
  <si>
    <t>數量</t>
    <phoneticPr fontId="2" type="noConversion"/>
  </si>
  <si>
    <t>五分埤公車站</t>
    <phoneticPr fontId="2" type="noConversion"/>
  </si>
  <si>
    <t>中華路六段421號(竹圍站牌)</t>
  </si>
  <si>
    <t>中華路六段(暐世生技)</t>
    <phoneticPr fontId="2" type="noConversion"/>
  </si>
  <si>
    <t>上學人數</t>
    <phoneticPr fontId="2" type="noConversion"/>
  </si>
  <si>
    <t>放學人數</t>
    <phoneticPr fontId="2" type="noConversion"/>
  </si>
  <si>
    <t>總計</t>
    <phoneticPr fontId="2" type="noConversion"/>
  </si>
  <si>
    <t>上學人數</t>
    <phoneticPr fontId="2" type="noConversion"/>
  </si>
  <si>
    <t>放學人數</t>
    <phoneticPr fontId="2" type="noConversion"/>
  </si>
  <si>
    <t>放學人數</t>
    <phoneticPr fontId="2" type="noConversion"/>
  </si>
  <si>
    <t>東興路一段東海一街口(下東興站牌)</t>
    <phoneticPr fontId="2" type="noConversion"/>
  </si>
  <si>
    <t>舊湖口公車站牌</t>
    <phoneticPr fontId="2" type="noConversion"/>
  </si>
  <si>
    <t>南大東大路口(永慶)</t>
    <phoneticPr fontId="2" type="noConversion"/>
  </si>
  <si>
    <t>中華路五段347巷巷口(半邊天)</t>
    <phoneticPr fontId="2" type="noConversion"/>
  </si>
  <si>
    <t>牛埔南浸水街口(中台興)</t>
    <phoneticPr fontId="2" type="noConversion"/>
  </si>
  <si>
    <t>總人數</t>
    <phoneticPr fontId="2" type="noConversion"/>
  </si>
  <si>
    <t>派車數</t>
    <phoneticPr fontId="2" type="noConversion"/>
  </si>
  <si>
    <t>頭份香山2線</t>
    <phoneticPr fontId="2" type="noConversion"/>
  </si>
  <si>
    <t>大庄路21號(全家)</t>
    <phoneticPr fontId="2" type="noConversion"/>
  </si>
  <si>
    <t>中華路六段五福路口(翊豐建材)</t>
    <phoneticPr fontId="2" type="noConversion"/>
  </si>
  <si>
    <t>頭份建國國中</t>
    <phoneticPr fontId="2" type="noConversion"/>
  </si>
  <si>
    <t>頭份香山1線</t>
    <phoneticPr fontId="5" type="noConversion"/>
  </si>
  <si>
    <t>頭份建國信東路口(如魚得水)</t>
    <phoneticPr fontId="5" type="noConversion"/>
  </si>
  <si>
    <t>竹南龍山路華興街口(711)</t>
    <phoneticPr fontId="5" type="noConversion"/>
  </si>
  <si>
    <t>頭份香山1線</t>
    <phoneticPr fontId="2" type="noConversion"/>
  </si>
  <si>
    <t>竹南博愛街67號(阿瘦皮鞋)</t>
    <phoneticPr fontId="2" type="noConversion"/>
  </si>
  <si>
    <t>竹南博愛環市路口(全家)</t>
    <phoneticPr fontId="2" type="noConversion"/>
  </si>
  <si>
    <t>成功路421巷口711對面</t>
    <phoneticPr fontId="2" type="noConversion"/>
  </si>
  <si>
    <t>文興路一段嘉豐五路口(餐廳)</t>
    <phoneticPr fontId="5" type="noConversion"/>
  </si>
  <si>
    <t>高鐵線 前三站</t>
    <phoneticPr fontId="5" type="noConversion"/>
  </si>
  <si>
    <t>時間</t>
    <phoneticPr fontId="2" type="noConversion"/>
  </si>
  <si>
    <t>時間</t>
    <phoneticPr fontId="2" type="noConversion"/>
  </si>
  <si>
    <t>時間</t>
    <phoneticPr fontId="2" type="noConversion"/>
  </si>
  <si>
    <t>高鐵線</t>
    <phoneticPr fontId="2" type="noConversion"/>
  </si>
  <si>
    <t>芎林派出所對面</t>
    <phoneticPr fontId="2" type="noConversion"/>
  </si>
  <si>
    <t>派車數</t>
    <phoneticPr fontId="2" type="noConversion"/>
  </si>
  <si>
    <t>總人數</t>
    <phoneticPr fontId="2" type="noConversion"/>
  </si>
  <si>
    <t>總人數</t>
    <phoneticPr fontId="2" type="noConversion"/>
  </si>
  <si>
    <t>派車數</t>
    <phoneticPr fontId="2" type="noConversion"/>
  </si>
  <si>
    <t>中興路金福街口(裕隆)</t>
  </si>
  <si>
    <t>食品研究所</t>
    <phoneticPr fontId="2" type="noConversion"/>
  </si>
  <si>
    <t>M</t>
    <phoneticPr fontId="2" type="noConversion"/>
  </si>
  <si>
    <t>經國牛埔路口(思夢樂)</t>
    <phoneticPr fontId="2" type="noConversion"/>
  </si>
  <si>
    <t>文興路二段高鐵二路（馥邑雙星大門前全家）</t>
    <phoneticPr fontId="2" type="noConversion"/>
  </si>
  <si>
    <t xml:space="preserve">中華路華北路口(景觀橋下) </t>
    <phoneticPr fontId="2" type="noConversion"/>
  </si>
  <si>
    <t xml:space="preserve">香山國小對面 </t>
    <phoneticPr fontId="2" type="noConversion"/>
  </si>
  <si>
    <t xml:space="preserve">中華武昌街口(富東國際汽車) </t>
    <phoneticPr fontId="2" type="noConversion"/>
  </si>
  <si>
    <t>皇帝神宮</t>
    <phoneticPr fontId="2" type="noConversion"/>
  </si>
  <si>
    <t>高鐵線</t>
    <phoneticPr fontId="2" type="noConversion"/>
  </si>
  <si>
    <t>上學</t>
    <phoneticPr fontId="2" type="noConversion"/>
  </si>
  <si>
    <t>頭份香山2線</t>
    <phoneticPr fontId="2" type="noConversion"/>
  </si>
  <si>
    <r>
      <t xml:space="preserve">經國西大路口(亞莉水果) </t>
    </r>
    <r>
      <rPr>
        <b/>
        <sz val="11"/>
        <color rgb="FFFF0000"/>
        <rFont val="標楷體"/>
        <family val="4"/>
        <charset val="136"/>
      </rPr>
      <t>下課第一站</t>
    </r>
    <phoneticPr fontId="2" type="noConversion"/>
  </si>
  <si>
    <r>
      <t xml:space="preserve">經國延平路口(美學苑) </t>
    </r>
    <r>
      <rPr>
        <b/>
        <sz val="11"/>
        <color rgb="FFFF0000"/>
        <rFont val="標楷體"/>
        <family val="4"/>
        <charset val="136"/>
      </rPr>
      <t>下課第二站</t>
    </r>
    <phoneticPr fontId="2" type="noConversion"/>
  </si>
  <si>
    <t xml:space="preserve">中華路1500號(南海休息站)  </t>
    <phoneticPr fontId="2" type="noConversion"/>
  </si>
  <si>
    <t>下山站竹客招呼站</t>
    <phoneticPr fontId="2" type="noConversion"/>
  </si>
  <si>
    <t xml:space="preserve">京元電子(牛爸王牛肉麵) </t>
    <phoneticPr fontId="2" type="noConversion"/>
  </si>
  <si>
    <t>莊敬三路光明六路口(World Gym)</t>
    <phoneticPr fontId="5" type="noConversion"/>
  </si>
  <si>
    <t>放學</t>
    <phoneticPr fontId="2" type="noConversion"/>
  </si>
  <si>
    <t>頭份信東路(全聯中心)</t>
  </si>
  <si>
    <t>頭份國小後門(公車站牌)</t>
  </si>
  <si>
    <t>頭份信東路(全聯中心)</t>
    <phoneticPr fontId="2" type="noConversion"/>
  </si>
  <si>
    <t>光復路民安街口(照南國小)</t>
    <phoneticPr fontId="2" type="noConversion"/>
  </si>
  <si>
    <t>中華路六段(暐世生技)</t>
    <phoneticPr fontId="2" type="noConversion"/>
  </si>
  <si>
    <t>中華路六段五福路口(翊豐建材)</t>
    <phoneticPr fontId="2" type="noConversion"/>
  </si>
  <si>
    <t>頭份香山2線</t>
    <phoneticPr fontId="2" type="noConversion"/>
  </si>
  <si>
    <t>牛埔南浸水街口(中台興)</t>
    <phoneticPr fontId="2" type="noConversion"/>
  </si>
  <si>
    <t>派車數</t>
    <phoneticPr fontId="2" type="noConversion"/>
  </si>
  <si>
    <t>中興路三重路(萊爾富)</t>
    <phoneticPr fontId="5" type="noConversion"/>
  </si>
  <si>
    <t>皇貴代書(二重農會對面)</t>
    <phoneticPr fontId="2" type="noConversion"/>
  </si>
  <si>
    <t>中興民族路(好好藥局)</t>
    <phoneticPr fontId="2" type="noConversion"/>
  </si>
  <si>
    <t>竹東線老爺後</t>
    <phoneticPr fontId="2" type="noConversion"/>
  </si>
  <si>
    <t>中興明星路(加油站)</t>
    <phoneticPr fontId="2" type="noConversion"/>
  </si>
  <si>
    <t>竹中口東海花園城</t>
    <phoneticPr fontId="5" type="noConversion"/>
  </si>
  <si>
    <t>美加幼稚園</t>
    <phoneticPr fontId="2" type="noConversion"/>
  </si>
  <si>
    <t>新莊街口(合康)</t>
    <phoneticPr fontId="2" type="noConversion"/>
  </si>
  <si>
    <t>長春街口(六扇門)</t>
    <phoneticPr fontId="2" type="noConversion"/>
  </si>
  <si>
    <t>龍山社區(寶雅)</t>
    <phoneticPr fontId="2" type="noConversion"/>
  </si>
  <si>
    <t>光復路一段584號(海瑞貢丸)</t>
    <phoneticPr fontId="5" type="noConversion"/>
  </si>
  <si>
    <t>光復中學公車站牌</t>
    <phoneticPr fontId="2" type="noConversion"/>
  </si>
  <si>
    <t>光復、忠孝路(杏一藥局)</t>
    <phoneticPr fontId="2" type="noConversion"/>
  </si>
  <si>
    <t>團管區</t>
    <phoneticPr fontId="3" type="noConversion"/>
  </si>
  <si>
    <t>竹東農會</t>
    <phoneticPr fontId="2" type="noConversion"/>
  </si>
  <si>
    <t>福興東路莊敬南路(優渥)</t>
    <phoneticPr fontId="2" type="noConversion"/>
  </si>
  <si>
    <t>中華路光明六路口(現代汽車)</t>
    <phoneticPr fontId="2" type="noConversion"/>
  </si>
  <si>
    <t>中華路福興路(下斗崙公車站牌)</t>
    <phoneticPr fontId="5" type="noConversion"/>
  </si>
  <si>
    <t>2L</t>
    <phoneticPr fontId="2" type="noConversion"/>
  </si>
  <si>
    <t>8/10-8/14  16:05放學</t>
    <phoneticPr fontId="2" type="noConversion"/>
  </si>
  <si>
    <t>L</t>
    <phoneticPr fontId="2" type="noConversion"/>
  </si>
  <si>
    <t>一大全線</t>
    <phoneticPr fontId="2" type="noConversion"/>
  </si>
  <si>
    <t>1605放學</t>
    <phoneticPr fontId="2" type="noConversion"/>
  </si>
  <si>
    <t>M</t>
    <phoneticPr fontId="2" type="noConversion"/>
  </si>
  <si>
    <t>3L</t>
    <phoneticPr fontId="2" type="noConversion"/>
  </si>
  <si>
    <t>3L</t>
    <phoneticPr fontId="2" type="noConversion"/>
  </si>
  <si>
    <t>2L</t>
    <phoneticPr fontId="2" type="noConversion"/>
  </si>
  <si>
    <t>L</t>
    <phoneticPr fontId="2" type="noConversion"/>
  </si>
  <si>
    <t>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</si>
</sst>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.5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6"/>
      <name val="標楷體"/>
      <family val="4"/>
      <charset val="136"/>
    </font>
    <font>
      <b/>
      <sz val="12.5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8"/>
      <color theme="1"/>
      <name val="標楷體"/>
      <family val="4"/>
      <charset val="136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charset val="136"/>
      <scheme val="minor"/>
    </font>
    <font>
      <b/>
      <sz val="11"/>
      <color rgb="FFFF0000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12.5"/>
      <color rgb="FFFF0000"/>
      <name val="標楷體"/>
      <family val="4"/>
      <charset val="136"/>
    </font>
    <font>
      <sz val="24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5" fillId="0" borderId="0"/>
  </cellStyleXfs>
  <cellXfs count="1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/>
    </xf>
    <xf numFmtId="20" fontId="7" fillId="2" borderId="7" xfId="0" applyNumberFormat="1" applyFont="1" applyFill="1" applyBorder="1" applyAlignment="1">
      <alignment horizontal="center" vertical="center"/>
    </xf>
    <xf numFmtId="20" fontId="7" fillId="2" borderId="8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20" fontId="6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shrinkToFit="1"/>
    </xf>
    <xf numFmtId="20" fontId="8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20" fontId="7" fillId="2" borderId="5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20" fontId="6" fillId="2" borderId="17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7" fillId="2" borderId="1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20" fontId="6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</cellXfs>
  <cellStyles count="4">
    <cellStyle name="一般" xfId="0" builtinId="0"/>
    <cellStyle name="一般 2" xfId="1"/>
    <cellStyle name="一般 3" xfId="3"/>
    <cellStyle name="貨幣 2" xfId="2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zoomScale="70" zoomScaleNormal="70" workbookViewId="0">
      <selection activeCell="I33" sqref="I33"/>
    </sheetView>
  </sheetViews>
  <sheetFormatPr defaultRowHeight="16.5"/>
  <cols>
    <col min="1" max="1" width="9" style="6"/>
    <col min="2" max="2" width="13.875" style="6" customWidth="1"/>
    <col min="3" max="3" width="27.75" style="6" customWidth="1"/>
    <col min="4" max="4" width="10.375" style="6" customWidth="1"/>
    <col min="5" max="5" width="11.375" style="6" customWidth="1"/>
    <col min="6" max="6" width="14.375" style="6" customWidth="1"/>
    <col min="7" max="7" width="35.625" style="9" customWidth="1"/>
    <col min="8" max="8" width="10.625" style="93" customWidth="1"/>
    <col min="9" max="9" width="10.875" style="6" customWidth="1"/>
    <col min="10" max="10" width="9" style="6"/>
    <col min="11" max="11" width="15" style="6" customWidth="1"/>
    <col min="12" max="16384" width="9" style="6"/>
  </cols>
  <sheetData>
    <row r="1" spans="1:11" ht="26.25" customHeight="1">
      <c r="A1" s="100" t="s">
        <v>162</v>
      </c>
      <c r="B1" s="100"/>
      <c r="C1" s="100"/>
      <c r="D1" s="100"/>
      <c r="E1" s="21"/>
      <c r="F1" s="101" t="s">
        <v>170</v>
      </c>
      <c r="G1" s="102"/>
      <c r="H1" s="102"/>
      <c r="I1" s="103"/>
    </row>
    <row r="2" spans="1:11" ht="33.75" customHeight="1" thickBot="1">
      <c r="A2" s="18" t="s">
        <v>112</v>
      </c>
      <c r="B2" s="14" t="s">
        <v>0</v>
      </c>
      <c r="C2" s="14" t="s">
        <v>1</v>
      </c>
      <c r="D2" s="14" t="s">
        <v>113</v>
      </c>
      <c r="E2" s="14"/>
      <c r="F2" s="14" t="s">
        <v>0</v>
      </c>
      <c r="G2" s="14" t="s">
        <v>1</v>
      </c>
      <c r="H2" s="14" t="s">
        <v>202</v>
      </c>
      <c r="I2" s="60"/>
    </row>
    <row r="3" spans="1:11" ht="21.75" customHeight="1">
      <c r="A3" s="44">
        <v>0.25347222222222221</v>
      </c>
      <c r="B3" s="45" t="s">
        <v>17</v>
      </c>
      <c r="C3" s="45" t="s">
        <v>139</v>
      </c>
      <c r="D3" s="59">
        <v>1</v>
      </c>
      <c r="E3" s="104" t="s">
        <v>201</v>
      </c>
      <c r="F3" s="65" t="s">
        <v>18</v>
      </c>
      <c r="G3" s="66" t="s">
        <v>164</v>
      </c>
      <c r="H3" s="59">
        <v>1</v>
      </c>
      <c r="I3" s="107"/>
    </row>
    <row r="4" spans="1:11" ht="21.75" customHeight="1">
      <c r="A4" s="16">
        <v>0.25486111111111109</v>
      </c>
      <c r="B4" s="7" t="s">
        <v>17</v>
      </c>
      <c r="C4" s="7" t="s">
        <v>21</v>
      </c>
      <c r="D4" s="53"/>
      <c r="E4" s="105"/>
      <c r="F4" s="67" t="s">
        <v>18</v>
      </c>
      <c r="G4" s="68" t="s">
        <v>165</v>
      </c>
      <c r="H4" s="53">
        <v>4</v>
      </c>
      <c r="I4" s="108"/>
    </row>
    <row r="5" spans="1:11" ht="21.75" customHeight="1">
      <c r="A5" s="16">
        <v>0.25555555555555559</v>
      </c>
      <c r="B5" s="2" t="s">
        <v>26</v>
      </c>
      <c r="C5" s="2" t="s">
        <v>174</v>
      </c>
      <c r="D5" s="53">
        <v>1</v>
      </c>
      <c r="E5" s="105"/>
      <c r="F5" s="67" t="s">
        <v>18</v>
      </c>
      <c r="G5" s="69" t="s">
        <v>155</v>
      </c>
      <c r="H5" s="53">
        <v>4</v>
      </c>
      <c r="I5" s="108"/>
    </row>
    <row r="6" spans="1:11" ht="21.75" customHeight="1">
      <c r="A6" s="16">
        <v>0.25694444444444448</v>
      </c>
      <c r="B6" s="11" t="s">
        <v>17</v>
      </c>
      <c r="C6" s="11" t="s">
        <v>22</v>
      </c>
      <c r="D6" s="53"/>
      <c r="E6" s="105"/>
      <c r="F6" s="67" t="s">
        <v>130</v>
      </c>
      <c r="G6" s="68" t="s">
        <v>157</v>
      </c>
      <c r="H6" s="53">
        <v>3</v>
      </c>
      <c r="I6" s="108"/>
    </row>
    <row r="7" spans="1:11" ht="21.75" customHeight="1">
      <c r="A7" s="16">
        <v>0.2590277777777778</v>
      </c>
      <c r="B7" s="2" t="s">
        <v>20</v>
      </c>
      <c r="C7" s="2" t="s">
        <v>135</v>
      </c>
      <c r="D7" s="53">
        <v>2</v>
      </c>
      <c r="E7" s="105"/>
      <c r="F7" s="70" t="s">
        <v>130</v>
      </c>
      <c r="G7" s="71" t="s">
        <v>158</v>
      </c>
      <c r="H7" s="53">
        <v>1</v>
      </c>
      <c r="I7" s="108"/>
      <c r="K7" s="19"/>
    </row>
    <row r="8" spans="1:11" ht="21.75" customHeight="1">
      <c r="A8" s="16">
        <v>0.26111111111111113</v>
      </c>
      <c r="B8" s="2" t="s">
        <v>17</v>
      </c>
      <c r="C8" s="11" t="s">
        <v>25</v>
      </c>
      <c r="D8" s="53">
        <v>1</v>
      </c>
      <c r="E8" s="105"/>
      <c r="F8" s="70" t="s">
        <v>18</v>
      </c>
      <c r="G8" s="71" t="s">
        <v>88</v>
      </c>
      <c r="H8" s="53"/>
      <c r="I8" s="108"/>
    </row>
    <row r="9" spans="1:11" ht="21.75" customHeight="1">
      <c r="A9" s="16">
        <v>0.26250000000000001</v>
      </c>
      <c r="B9" s="2" t="s">
        <v>17</v>
      </c>
      <c r="C9" s="11" t="s">
        <v>171</v>
      </c>
      <c r="D9" s="53">
        <v>3</v>
      </c>
      <c r="E9" s="105"/>
      <c r="F9" s="70" t="s">
        <v>130</v>
      </c>
      <c r="G9" s="71" t="s">
        <v>127</v>
      </c>
      <c r="H9" s="53">
        <v>1</v>
      </c>
      <c r="I9" s="108"/>
    </row>
    <row r="10" spans="1:11" ht="21.75" customHeight="1">
      <c r="A10" s="16">
        <v>0.26527777777777778</v>
      </c>
      <c r="B10" s="11" t="s">
        <v>17</v>
      </c>
      <c r="C10" s="11" t="s">
        <v>172</v>
      </c>
      <c r="D10" s="53">
        <v>2</v>
      </c>
      <c r="E10" s="105"/>
      <c r="F10" s="70" t="s">
        <v>83</v>
      </c>
      <c r="G10" s="71" t="s">
        <v>84</v>
      </c>
      <c r="H10" s="53">
        <v>1</v>
      </c>
      <c r="I10" s="108"/>
    </row>
    <row r="11" spans="1:11" ht="21.75" customHeight="1">
      <c r="A11" s="16">
        <v>0.2673611111111111</v>
      </c>
      <c r="B11" s="11" t="s">
        <v>17</v>
      </c>
      <c r="C11" s="11" t="s">
        <v>108</v>
      </c>
      <c r="D11" s="53">
        <v>1</v>
      </c>
      <c r="E11" s="105"/>
      <c r="F11" s="70" t="s">
        <v>83</v>
      </c>
      <c r="G11" s="71" t="s">
        <v>131</v>
      </c>
      <c r="H11" s="53"/>
      <c r="I11" s="108"/>
    </row>
    <row r="12" spans="1:11" ht="21.75" customHeight="1">
      <c r="A12" s="16">
        <v>0.26944444444444443</v>
      </c>
      <c r="B12" s="11" t="s">
        <v>17</v>
      </c>
      <c r="C12" s="11" t="s">
        <v>90</v>
      </c>
      <c r="D12" s="53"/>
      <c r="E12" s="105"/>
      <c r="F12" s="70" t="s">
        <v>163</v>
      </c>
      <c r="G12" s="71" t="s">
        <v>126</v>
      </c>
      <c r="H12" s="53"/>
      <c r="I12" s="108"/>
    </row>
    <row r="13" spans="1:11" ht="21.75" customHeight="1">
      <c r="A13" s="16">
        <v>0.27083333333333331</v>
      </c>
      <c r="B13" s="11" t="s">
        <v>17</v>
      </c>
      <c r="C13" s="11" t="s">
        <v>85</v>
      </c>
      <c r="D13" s="53"/>
      <c r="E13" s="105"/>
      <c r="F13" s="70" t="s">
        <v>83</v>
      </c>
      <c r="G13" s="71" t="s">
        <v>102</v>
      </c>
      <c r="H13" s="53"/>
      <c r="I13" s="108"/>
    </row>
    <row r="14" spans="1:11" ht="21.75" customHeight="1" thickBot="1">
      <c r="A14" s="16">
        <v>0.27430555555555552</v>
      </c>
      <c r="B14" s="2" t="s">
        <v>17</v>
      </c>
      <c r="C14" s="11" t="s">
        <v>114</v>
      </c>
      <c r="D14" s="53"/>
      <c r="E14" s="105"/>
      <c r="F14" s="72" t="s">
        <v>83</v>
      </c>
      <c r="G14" s="73" t="s">
        <v>132</v>
      </c>
      <c r="H14" s="95"/>
      <c r="I14" s="108"/>
    </row>
    <row r="15" spans="1:11" ht="21.75" customHeight="1">
      <c r="A15" s="16">
        <v>0.27499999999999997</v>
      </c>
      <c r="B15" s="2" t="s">
        <v>17</v>
      </c>
      <c r="C15" s="11" t="s">
        <v>115</v>
      </c>
      <c r="D15" s="54"/>
      <c r="E15" s="105"/>
      <c r="F15" s="65" t="s">
        <v>17</v>
      </c>
      <c r="G15" s="66" t="s">
        <v>116</v>
      </c>
      <c r="H15" s="96"/>
      <c r="I15" s="108"/>
    </row>
    <row r="16" spans="1:11" ht="21.75" customHeight="1" thickBot="1">
      <c r="A16" s="17">
        <v>0.27569444444444446</v>
      </c>
      <c r="B16" s="15" t="s">
        <v>17</v>
      </c>
      <c r="C16" s="52" t="s">
        <v>175</v>
      </c>
      <c r="D16" s="55"/>
      <c r="E16" s="105"/>
      <c r="F16" s="67" t="s">
        <v>17</v>
      </c>
      <c r="G16" s="68" t="s">
        <v>115</v>
      </c>
      <c r="H16" s="94"/>
      <c r="I16" s="108"/>
    </row>
    <row r="17" spans="1:12" ht="21.75" customHeight="1">
      <c r="A17" s="49">
        <v>0.27708333333333335</v>
      </c>
      <c r="B17" s="50" t="s">
        <v>18</v>
      </c>
      <c r="C17" s="51" t="s">
        <v>176</v>
      </c>
      <c r="D17" s="56"/>
      <c r="E17" s="105"/>
      <c r="F17" s="67" t="s">
        <v>17</v>
      </c>
      <c r="G17" s="68" t="s">
        <v>114</v>
      </c>
      <c r="H17" s="56"/>
      <c r="I17" s="108"/>
    </row>
    <row r="18" spans="1:12" ht="21.75" customHeight="1">
      <c r="A18" s="16">
        <v>0.27777777777777779</v>
      </c>
      <c r="B18" s="2" t="s">
        <v>18</v>
      </c>
      <c r="C18" s="11" t="s">
        <v>102</v>
      </c>
      <c r="D18" s="53"/>
      <c r="E18" s="105"/>
      <c r="F18" s="67" t="s">
        <v>17</v>
      </c>
      <c r="G18" s="68" t="s">
        <v>168</v>
      </c>
      <c r="H18" s="53"/>
      <c r="I18" s="108"/>
    </row>
    <row r="19" spans="1:12" ht="21.75" customHeight="1">
      <c r="A19" s="16">
        <v>0.27847222222222223</v>
      </c>
      <c r="B19" s="2" t="s">
        <v>177</v>
      </c>
      <c r="C19" s="11" t="s">
        <v>126</v>
      </c>
      <c r="D19" s="53"/>
      <c r="E19" s="105"/>
      <c r="F19" s="67" t="s">
        <v>17</v>
      </c>
      <c r="G19" s="68" t="s">
        <v>166</v>
      </c>
      <c r="H19" s="53"/>
      <c r="I19" s="108"/>
    </row>
    <row r="20" spans="1:12" ht="21.75" customHeight="1">
      <c r="A20" s="16">
        <v>0.28055555555555556</v>
      </c>
      <c r="B20" s="8" t="s">
        <v>83</v>
      </c>
      <c r="C20" s="11" t="s">
        <v>106</v>
      </c>
      <c r="D20" s="53"/>
      <c r="E20" s="105"/>
      <c r="F20" s="67" t="s">
        <v>17</v>
      </c>
      <c r="G20" s="68" t="s">
        <v>159</v>
      </c>
      <c r="H20" s="53">
        <v>1</v>
      </c>
      <c r="I20" s="108"/>
    </row>
    <row r="21" spans="1:12" ht="21.75" customHeight="1">
      <c r="A21" s="16">
        <v>0.28125</v>
      </c>
      <c r="B21" s="8" t="s">
        <v>83</v>
      </c>
      <c r="C21" s="8" t="s">
        <v>84</v>
      </c>
      <c r="D21" s="53">
        <v>1</v>
      </c>
      <c r="E21" s="105"/>
      <c r="F21" s="74" t="s">
        <v>17</v>
      </c>
      <c r="G21" s="69" t="s">
        <v>172</v>
      </c>
      <c r="H21" s="53">
        <v>2</v>
      </c>
      <c r="I21" s="108"/>
    </row>
    <row r="22" spans="1:12" ht="21.75" customHeight="1">
      <c r="A22" s="16">
        <v>0.28402777777777777</v>
      </c>
      <c r="B22" s="8" t="s">
        <v>18</v>
      </c>
      <c r="C22" s="8" t="s">
        <v>178</v>
      </c>
      <c r="D22" s="53">
        <v>1</v>
      </c>
      <c r="E22" s="105"/>
      <c r="F22" s="74" t="s">
        <v>17</v>
      </c>
      <c r="G22" s="69" t="s">
        <v>173</v>
      </c>
      <c r="H22" s="53">
        <v>3</v>
      </c>
      <c r="I22" s="108"/>
    </row>
    <row r="23" spans="1:12" ht="21.75" customHeight="1">
      <c r="A23" s="16">
        <v>0.28541666666666665</v>
      </c>
      <c r="B23" s="8" t="s">
        <v>18</v>
      </c>
      <c r="C23" s="8" t="s">
        <v>88</v>
      </c>
      <c r="D23" s="53"/>
      <c r="E23" s="105"/>
      <c r="F23" s="67" t="s">
        <v>17</v>
      </c>
      <c r="G23" s="69" t="s">
        <v>133</v>
      </c>
      <c r="H23" s="53">
        <v>1</v>
      </c>
      <c r="I23" s="108"/>
    </row>
    <row r="24" spans="1:12" ht="21.75" customHeight="1">
      <c r="A24" s="16">
        <v>0.28611111111111115</v>
      </c>
      <c r="B24" s="8" t="s">
        <v>18</v>
      </c>
      <c r="C24" s="8" t="s">
        <v>94</v>
      </c>
      <c r="D24" s="53">
        <v>1</v>
      </c>
      <c r="E24" s="105"/>
      <c r="F24" s="67" t="s">
        <v>134</v>
      </c>
      <c r="G24" s="68" t="s">
        <v>135</v>
      </c>
      <c r="H24" s="53">
        <v>2</v>
      </c>
      <c r="I24" s="108"/>
    </row>
    <row r="25" spans="1:12" ht="21.75" customHeight="1">
      <c r="A25" s="16">
        <v>0.28750000000000003</v>
      </c>
      <c r="B25" s="2" t="s">
        <v>18</v>
      </c>
      <c r="C25" s="11" t="s">
        <v>23</v>
      </c>
      <c r="D25" s="53">
        <v>3</v>
      </c>
      <c r="E25" s="105"/>
      <c r="F25" s="74" t="s">
        <v>17</v>
      </c>
      <c r="G25" s="69" t="s">
        <v>136</v>
      </c>
      <c r="H25" s="53"/>
      <c r="I25" s="108"/>
    </row>
    <row r="26" spans="1:12" ht="21.75" customHeight="1">
      <c r="A26" s="16">
        <v>0.2902777777777778</v>
      </c>
      <c r="B26" s="2" t="s">
        <v>18</v>
      </c>
      <c r="C26" s="11" t="s">
        <v>81</v>
      </c>
      <c r="D26" s="53">
        <v>4</v>
      </c>
      <c r="E26" s="105"/>
      <c r="F26" s="67" t="s">
        <v>137</v>
      </c>
      <c r="G26" s="68" t="s">
        <v>27</v>
      </c>
      <c r="H26" s="53">
        <v>1</v>
      </c>
      <c r="I26" s="108"/>
    </row>
    <row r="27" spans="1:12" ht="27" customHeight="1">
      <c r="A27" s="16">
        <v>0.29305555555555557</v>
      </c>
      <c r="B27" s="2" t="s">
        <v>18</v>
      </c>
      <c r="C27" s="2" t="s">
        <v>19</v>
      </c>
      <c r="D27" s="53">
        <v>4</v>
      </c>
      <c r="E27" s="105"/>
      <c r="F27" s="75" t="s">
        <v>17</v>
      </c>
      <c r="G27" s="76" t="s">
        <v>138</v>
      </c>
      <c r="H27" s="53"/>
      <c r="I27" s="108"/>
    </row>
    <row r="28" spans="1:12" ht="27" customHeight="1" thickBot="1">
      <c r="A28" s="17">
        <v>0.2951388888888889</v>
      </c>
      <c r="B28" s="15" t="s">
        <v>18</v>
      </c>
      <c r="C28" s="15" t="s">
        <v>24</v>
      </c>
      <c r="D28" s="57">
        <v>1</v>
      </c>
      <c r="E28" s="105"/>
      <c r="F28" s="77" t="s">
        <v>17</v>
      </c>
      <c r="G28" s="78" t="s">
        <v>139</v>
      </c>
      <c r="H28" s="57">
        <v>1</v>
      </c>
      <c r="I28" s="108"/>
      <c r="L28"/>
    </row>
    <row r="29" spans="1:12" ht="27.75" customHeight="1" thickBot="1">
      <c r="A29" s="98" t="s">
        <v>128</v>
      </c>
      <c r="B29" s="98"/>
      <c r="C29" s="98"/>
      <c r="D29" s="64">
        <f>SUM(D3:D28)</f>
        <v>26</v>
      </c>
      <c r="E29" s="106"/>
      <c r="F29" s="98" t="s">
        <v>128</v>
      </c>
      <c r="G29" s="98"/>
      <c r="H29" s="91">
        <f>SUM(H3:H28)</f>
        <v>26</v>
      </c>
      <c r="I29" s="106"/>
      <c r="L29"/>
    </row>
    <row r="30" spans="1:12" ht="27.75">
      <c r="A30" s="99" t="s">
        <v>179</v>
      </c>
      <c r="B30" s="99"/>
      <c r="C30" s="99"/>
      <c r="D30" s="63" t="s">
        <v>200</v>
      </c>
      <c r="E30" s="62"/>
      <c r="F30" s="99" t="s">
        <v>129</v>
      </c>
      <c r="G30" s="99"/>
      <c r="H30" s="92" t="s">
        <v>200</v>
      </c>
      <c r="I30" s="61"/>
    </row>
    <row r="31" spans="1:12">
      <c r="C31" s="12"/>
      <c r="D31" s="12"/>
    </row>
  </sheetData>
  <mergeCells count="8">
    <mergeCell ref="F29:G29"/>
    <mergeCell ref="F30:G30"/>
    <mergeCell ref="A1:D1"/>
    <mergeCell ref="A30:C30"/>
    <mergeCell ref="F1:I1"/>
    <mergeCell ref="E3:E29"/>
    <mergeCell ref="I3:I29"/>
    <mergeCell ref="A29:C29"/>
  </mergeCells>
  <phoneticPr fontId="2" type="noConversion"/>
  <conditionalFormatting sqref="B2:E2">
    <cfRule type="duplicateValues" dxfId="12" priority="36"/>
  </conditionalFormatting>
  <conditionalFormatting sqref="F2:G2 I2">
    <cfRule type="duplicateValues" dxfId="11" priority="44"/>
  </conditionalFormatting>
  <conditionalFormatting sqref="H2">
    <cfRule type="duplicateValues" dxfId="10" priority="1"/>
  </conditionalFormatting>
  <pageMargins left="0.51181102362204722" right="0.51181102362204722" top="0.35433070866141736" bottom="0" header="0.31496062992125984" footer="0.31496062992125984"/>
  <pageSetup paperSize="9" scale="7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D1" zoomScale="82" zoomScaleNormal="82" workbookViewId="0">
      <selection activeCell="K10" sqref="K10:L10"/>
    </sheetView>
  </sheetViews>
  <sheetFormatPr defaultRowHeight="16.5"/>
  <cols>
    <col min="1" max="1" width="16.75" style="6" customWidth="1"/>
    <col min="2" max="2" width="7.25" style="6" customWidth="1"/>
    <col min="3" max="3" width="30.25" style="6" customWidth="1"/>
    <col min="4" max="5" width="10.875" style="6" customWidth="1"/>
    <col min="6" max="6" width="5.875" style="6" customWidth="1"/>
    <col min="7" max="7" width="5.125" style="6" customWidth="1"/>
    <col min="8" max="8" width="15.25" style="6" customWidth="1"/>
    <col min="9" max="9" width="7.5" style="6" customWidth="1"/>
    <col min="10" max="10" width="28.625" style="6" customWidth="1"/>
    <col min="11" max="11" width="10.375" style="6" customWidth="1"/>
    <col min="12" max="12" width="10.25" style="6" customWidth="1"/>
    <col min="13" max="13" width="9.5" style="6" customWidth="1"/>
    <col min="14" max="16384" width="9" style="6"/>
  </cols>
  <sheetData>
    <row r="1" spans="1:12">
      <c r="A1" s="5" t="s">
        <v>0</v>
      </c>
      <c r="B1" s="5" t="s">
        <v>143</v>
      </c>
      <c r="C1" s="5" t="s">
        <v>1</v>
      </c>
      <c r="D1" s="5" t="s">
        <v>117</v>
      </c>
      <c r="E1" s="5" t="s">
        <v>118</v>
      </c>
      <c r="F1" s="86"/>
      <c r="H1" s="14" t="s">
        <v>0</v>
      </c>
      <c r="I1" s="14" t="s">
        <v>144</v>
      </c>
      <c r="J1" s="14" t="s">
        <v>1</v>
      </c>
      <c r="K1" s="14" t="s">
        <v>117</v>
      </c>
      <c r="L1" s="14" t="s">
        <v>118</v>
      </c>
    </row>
    <row r="2" spans="1:12" ht="17.25">
      <c r="A2" s="2" t="s">
        <v>71</v>
      </c>
      <c r="B2" s="26">
        <v>0.27083333333333331</v>
      </c>
      <c r="C2" s="2" t="s">
        <v>72</v>
      </c>
      <c r="D2" s="32"/>
      <c r="E2" s="32"/>
      <c r="F2" s="87"/>
      <c r="H2" s="2" t="s">
        <v>61</v>
      </c>
      <c r="I2" s="28">
        <v>0.27083333333333331</v>
      </c>
      <c r="J2" s="14" t="s">
        <v>152</v>
      </c>
      <c r="K2" s="43">
        <v>1</v>
      </c>
      <c r="L2" s="43">
        <v>1</v>
      </c>
    </row>
    <row r="3" spans="1:12" ht="17.25">
      <c r="A3" s="2" t="s">
        <v>65</v>
      </c>
      <c r="B3" s="26">
        <v>0.27083333333333331</v>
      </c>
      <c r="C3" s="2" t="s">
        <v>66</v>
      </c>
      <c r="D3" s="32"/>
      <c r="E3" s="32"/>
      <c r="F3" s="87"/>
      <c r="H3" s="2" t="s">
        <v>61</v>
      </c>
      <c r="I3" s="26">
        <v>0.2722222222222222</v>
      </c>
      <c r="J3" s="2" t="s">
        <v>63</v>
      </c>
      <c r="K3" s="32">
        <v>3</v>
      </c>
      <c r="L3" s="32">
        <v>3</v>
      </c>
    </row>
    <row r="4" spans="1:12" ht="17.25">
      <c r="A4" s="2" t="s">
        <v>65</v>
      </c>
      <c r="B4" s="26">
        <v>0.27152777777777776</v>
      </c>
      <c r="C4" s="2" t="s">
        <v>69</v>
      </c>
      <c r="D4" s="32">
        <v>1</v>
      </c>
      <c r="E4" s="32">
        <v>1</v>
      </c>
      <c r="F4" s="87"/>
      <c r="H4" s="2" t="s">
        <v>61</v>
      </c>
      <c r="I4" s="26">
        <v>0.2722222222222222</v>
      </c>
      <c r="J4" s="11" t="s">
        <v>180</v>
      </c>
      <c r="K4" s="32">
        <v>2</v>
      </c>
      <c r="L4" s="32">
        <v>2</v>
      </c>
    </row>
    <row r="5" spans="1:12" ht="17.25">
      <c r="A5" s="11" t="s">
        <v>65</v>
      </c>
      <c r="B5" s="26">
        <v>0.27152777777777776</v>
      </c>
      <c r="C5" s="11" t="s">
        <v>67</v>
      </c>
      <c r="D5" s="32">
        <v>2</v>
      </c>
      <c r="E5" s="32">
        <v>2</v>
      </c>
      <c r="F5" s="87"/>
      <c r="H5" s="2" t="s">
        <v>61</v>
      </c>
      <c r="I5" s="28">
        <v>0.27361111111111108</v>
      </c>
      <c r="J5" s="11" t="s">
        <v>181</v>
      </c>
      <c r="K5" s="32">
        <v>5</v>
      </c>
      <c r="L5" s="32">
        <v>5</v>
      </c>
    </row>
    <row r="6" spans="1:12" ht="17.25">
      <c r="A6" s="11" t="s">
        <v>65</v>
      </c>
      <c r="B6" s="28">
        <v>0.2722222222222222</v>
      </c>
      <c r="C6" s="11" t="s">
        <v>73</v>
      </c>
      <c r="D6" s="32">
        <v>2</v>
      </c>
      <c r="E6" s="32">
        <v>2</v>
      </c>
      <c r="F6" s="87"/>
      <c r="H6" s="11" t="s">
        <v>64</v>
      </c>
      <c r="I6" s="28">
        <v>0.27499999999999997</v>
      </c>
      <c r="J6" s="11" t="s">
        <v>182</v>
      </c>
      <c r="K6" s="32">
        <v>2</v>
      </c>
      <c r="L6" s="32">
        <v>2</v>
      </c>
    </row>
    <row r="7" spans="1:12" ht="17.25">
      <c r="A7" s="2" t="s">
        <v>65</v>
      </c>
      <c r="B7" s="26">
        <v>0.27291666666666664</v>
      </c>
      <c r="C7" s="2" t="s">
        <v>74</v>
      </c>
      <c r="D7" s="32"/>
      <c r="E7" s="32"/>
      <c r="F7" s="87"/>
      <c r="G7" s="22"/>
      <c r="H7" s="11" t="s">
        <v>183</v>
      </c>
      <c r="I7" s="28">
        <v>0.27499999999999997</v>
      </c>
      <c r="J7" s="11" t="s">
        <v>184</v>
      </c>
      <c r="K7" s="32">
        <v>1</v>
      </c>
      <c r="L7" s="32">
        <v>1</v>
      </c>
    </row>
    <row r="8" spans="1:12" ht="17.25">
      <c r="A8" s="80" t="s">
        <v>65</v>
      </c>
      <c r="B8" s="81">
        <v>0.27361111111111108</v>
      </c>
      <c r="C8" s="80" t="s">
        <v>78</v>
      </c>
      <c r="D8" s="42">
        <v>1</v>
      </c>
      <c r="E8" s="42">
        <v>1</v>
      </c>
      <c r="F8" s="88"/>
      <c r="H8" s="2" t="s">
        <v>61</v>
      </c>
      <c r="I8" s="26">
        <v>0.27708333333333335</v>
      </c>
      <c r="J8" s="2" t="s">
        <v>62</v>
      </c>
      <c r="K8" s="32">
        <v>1</v>
      </c>
      <c r="L8" s="32">
        <v>1</v>
      </c>
    </row>
    <row r="9" spans="1:12" ht="17.25">
      <c r="A9" s="47" t="s">
        <v>65</v>
      </c>
      <c r="B9" s="82">
        <v>0.27777777777777779</v>
      </c>
      <c r="C9" s="47" t="s">
        <v>68</v>
      </c>
      <c r="D9" s="79">
        <v>4</v>
      </c>
      <c r="E9" s="79">
        <v>4</v>
      </c>
      <c r="F9" s="89"/>
      <c r="H9" s="2" t="s">
        <v>61</v>
      </c>
      <c r="I9" s="26">
        <v>0.27777777777777779</v>
      </c>
      <c r="J9" s="11" t="s">
        <v>185</v>
      </c>
      <c r="K9" s="32">
        <v>2</v>
      </c>
      <c r="L9" s="32">
        <v>2</v>
      </c>
    </row>
    <row r="10" spans="1:12" ht="17.25">
      <c r="A10" s="47" t="s">
        <v>65</v>
      </c>
      <c r="B10" s="82">
        <v>0.27847222222222223</v>
      </c>
      <c r="C10" s="47" t="s">
        <v>194</v>
      </c>
      <c r="D10" s="32">
        <v>1</v>
      </c>
      <c r="E10" s="32">
        <v>1</v>
      </c>
      <c r="F10" s="87"/>
      <c r="G10" s="22"/>
      <c r="H10" s="2" t="s">
        <v>61</v>
      </c>
      <c r="I10" s="26">
        <v>0.27847222222222223</v>
      </c>
      <c r="J10" s="11" t="s">
        <v>186</v>
      </c>
      <c r="K10" s="32"/>
      <c r="L10" s="32"/>
    </row>
    <row r="11" spans="1:12" ht="17.25">
      <c r="A11" s="83" t="s">
        <v>65</v>
      </c>
      <c r="B11" s="84">
        <v>0.27986111111111112</v>
      </c>
      <c r="C11" s="85" t="s">
        <v>82</v>
      </c>
      <c r="D11" s="32">
        <v>4</v>
      </c>
      <c r="E11" s="32">
        <v>4</v>
      </c>
      <c r="F11" s="87"/>
      <c r="H11" s="11" t="s">
        <v>75</v>
      </c>
      <c r="I11" s="28">
        <v>0.28125</v>
      </c>
      <c r="J11" s="11" t="s">
        <v>77</v>
      </c>
      <c r="K11" s="42">
        <v>7</v>
      </c>
      <c r="L11" s="42">
        <v>7</v>
      </c>
    </row>
    <row r="12" spans="1:12" ht="17.25">
      <c r="A12" s="80" t="s">
        <v>65</v>
      </c>
      <c r="B12" s="81">
        <v>0.28055555555555556</v>
      </c>
      <c r="C12" s="80" t="s">
        <v>70</v>
      </c>
      <c r="D12" s="32">
        <v>1</v>
      </c>
      <c r="E12" s="32">
        <v>1</v>
      </c>
      <c r="F12" s="87"/>
      <c r="H12" s="11" t="s">
        <v>75</v>
      </c>
      <c r="I12" s="28">
        <v>0.28194444444444444</v>
      </c>
      <c r="J12" s="2" t="s">
        <v>76</v>
      </c>
      <c r="K12" s="32">
        <v>14</v>
      </c>
      <c r="L12" s="32">
        <v>14</v>
      </c>
    </row>
    <row r="13" spans="1:12" ht="21">
      <c r="A13" s="110" t="s">
        <v>119</v>
      </c>
      <c r="B13" s="111"/>
      <c r="C13" s="112"/>
      <c r="D13" s="13">
        <f>SUM(D2:D12)</f>
        <v>16</v>
      </c>
      <c r="E13" s="13">
        <f>SUM(E2:E12)</f>
        <v>16</v>
      </c>
      <c r="F13" s="90"/>
      <c r="H13" s="2" t="s">
        <v>75</v>
      </c>
      <c r="I13" s="26">
        <v>0.28263888888888888</v>
      </c>
      <c r="J13" s="2" t="s">
        <v>187</v>
      </c>
      <c r="K13" s="32">
        <v>21</v>
      </c>
      <c r="L13" s="32">
        <v>21</v>
      </c>
    </row>
    <row r="14" spans="1:12" ht="21">
      <c r="A14" s="109" t="s">
        <v>148</v>
      </c>
      <c r="B14" s="109"/>
      <c r="C14" s="109"/>
      <c r="D14" s="34" t="s">
        <v>203</v>
      </c>
      <c r="E14" s="34" t="s">
        <v>154</v>
      </c>
      <c r="F14" s="90"/>
      <c r="H14" s="11" t="s">
        <v>75</v>
      </c>
      <c r="I14" s="28">
        <v>0.28333333333333333</v>
      </c>
      <c r="J14" s="11" t="s">
        <v>188</v>
      </c>
      <c r="K14" s="32">
        <v>12</v>
      </c>
      <c r="L14" s="32">
        <v>12</v>
      </c>
    </row>
    <row r="15" spans="1:12" ht="17.25">
      <c r="C15" s="12"/>
      <c r="H15" s="2" t="s">
        <v>75</v>
      </c>
      <c r="I15" s="26">
        <v>0.28402777777777777</v>
      </c>
      <c r="J15" s="2" t="s">
        <v>189</v>
      </c>
      <c r="K15" s="79">
        <v>26</v>
      </c>
      <c r="L15" s="79">
        <v>26</v>
      </c>
    </row>
    <row r="16" spans="1:12" ht="17.25">
      <c r="H16" s="2" t="s">
        <v>75</v>
      </c>
      <c r="I16" s="26">
        <v>0.28472222222222221</v>
      </c>
      <c r="J16" s="11" t="s">
        <v>190</v>
      </c>
      <c r="K16" s="79">
        <v>7</v>
      </c>
      <c r="L16" s="79">
        <v>7</v>
      </c>
    </row>
    <row r="17" spans="8:12" ht="17.25">
      <c r="H17" s="2" t="s">
        <v>75</v>
      </c>
      <c r="I17" s="26">
        <v>0.28680555555555554</v>
      </c>
      <c r="J17" s="2" t="s">
        <v>79</v>
      </c>
      <c r="K17" s="79">
        <v>3</v>
      </c>
      <c r="L17" s="79">
        <v>3</v>
      </c>
    </row>
    <row r="18" spans="8:12" ht="17.25">
      <c r="H18" s="2" t="s">
        <v>75</v>
      </c>
      <c r="I18" s="26">
        <v>0.28750000000000003</v>
      </c>
      <c r="J18" s="2" t="s">
        <v>191</v>
      </c>
      <c r="K18" s="32">
        <v>5</v>
      </c>
      <c r="L18" s="32">
        <v>5</v>
      </c>
    </row>
    <row r="19" spans="8:12" ht="17.25">
      <c r="H19" s="2" t="s">
        <v>75</v>
      </c>
      <c r="I19" s="26">
        <v>0.28888888888888892</v>
      </c>
      <c r="J19" s="2" t="s">
        <v>192</v>
      </c>
      <c r="K19" s="32"/>
      <c r="L19" s="32"/>
    </row>
    <row r="20" spans="8:12" ht="17.25">
      <c r="H20" s="11" t="s">
        <v>75</v>
      </c>
      <c r="I20" s="28">
        <v>0.28958333333333336</v>
      </c>
      <c r="J20" s="11" t="s">
        <v>193</v>
      </c>
      <c r="K20" s="32"/>
      <c r="L20" s="32"/>
    </row>
    <row r="21" spans="8:12" ht="21">
      <c r="H21" s="113" t="s">
        <v>119</v>
      </c>
      <c r="I21" s="113"/>
      <c r="J21" s="113"/>
      <c r="K21" s="13">
        <f>SUM(K2:K20)</f>
        <v>112</v>
      </c>
      <c r="L21" s="13">
        <f>SUM(L2:L20)</f>
        <v>112</v>
      </c>
    </row>
    <row r="22" spans="8:12" ht="21">
      <c r="H22" s="109" t="s">
        <v>148</v>
      </c>
      <c r="I22" s="109"/>
      <c r="J22" s="109"/>
      <c r="K22" s="34" t="s">
        <v>204</v>
      </c>
      <c r="L22" s="34" t="s">
        <v>205</v>
      </c>
    </row>
  </sheetData>
  <autoFilter ref="A1:E32">
    <sortState ref="A2:O75">
      <sortCondition ref="C1"/>
    </sortState>
  </autoFilter>
  <mergeCells count="4">
    <mergeCell ref="H22:J22"/>
    <mergeCell ref="A13:C13"/>
    <mergeCell ref="H21:J21"/>
    <mergeCell ref="A14:C14"/>
  </mergeCells>
  <phoneticPr fontId="2" type="noConversion"/>
  <conditionalFormatting sqref="A1:F1">
    <cfRule type="duplicateValues" dxfId="9" priority="38"/>
  </conditionalFormatting>
  <conditionalFormatting sqref="H1:L1 J2">
    <cfRule type="duplicateValues" dxfId="8" priority="39"/>
  </conditionalFormatting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80" zoomScaleNormal="80" workbookViewId="0">
      <selection activeCell="E19" sqref="E19"/>
    </sheetView>
  </sheetViews>
  <sheetFormatPr defaultRowHeight="16.5"/>
  <cols>
    <col min="1" max="1" width="17.375" style="6" customWidth="1"/>
    <col min="2" max="2" width="9.5" style="6" customWidth="1"/>
    <col min="3" max="3" width="35.5" style="6" customWidth="1"/>
    <col min="4" max="4" width="10.875" style="6" customWidth="1"/>
    <col min="5" max="5" width="11" style="6" customWidth="1"/>
    <col min="6" max="6" width="6.375" style="35" customWidth="1"/>
    <col min="7" max="7" width="7.25" style="35" customWidth="1"/>
    <col min="8" max="8" width="8.125" style="35" customWidth="1"/>
    <col min="9" max="9" width="14.75" style="35" customWidth="1"/>
    <col min="10" max="16384" width="9" style="6"/>
  </cols>
  <sheetData>
    <row r="1" spans="1:11">
      <c r="A1" s="14" t="s">
        <v>0</v>
      </c>
      <c r="B1" s="14" t="s">
        <v>144</v>
      </c>
      <c r="C1" s="14" t="s">
        <v>1</v>
      </c>
      <c r="D1" s="14" t="s">
        <v>120</v>
      </c>
      <c r="E1" s="5" t="s">
        <v>121</v>
      </c>
      <c r="F1" s="36"/>
      <c r="G1" s="36"/>
      <c r="H1" s="36"/>
      <c r="I1" s="36"/>
    </row>
    <row r="2" spans="1:11" ht="27.75" customHeight="1">
      <c r="A2" s="47" t="s">
        <v>32</v>
      </c>
      <c r="B2" s="46">
        <v>0.26250000000000001</v>
      </c>
      <c r="C2" s="2" t="s">
        <v>40</v>
      </c>
      <c r="D2" s="79">
        <v>1</v>
      </c>
      <c r="E2" s="79">
        <v>1</v>
      </c>
      <c r="F2" s="37"/>
      <c r="G2" s="37"/>
      <c r="H2" s="36"/>
      <c r="I2" s="38"/>
    </row>
    <row r="3" spans="1:11" ht="33.75" customHeight="1">
      <c r="A3" s="47" t="s">
        <v>30</v>
      </c>
      <c r="B3" s="46">
        <v>0.26458333333333334</v>
      </c>
      <c r="C3" s="2" t="s">
        <v>31</v>
      </c>
      <c r="D3" s="79">
        <v>8</v>
      </c>
      <c r="E3" s="79">
        <v>8</v>
      </c>
      <c r="F3" s="37"/>
      <c r="G3" s="37"/>
      <c r="H3" s="36"/>
      <c r="I3" s="38"/>
    </row>
    <row r="4" spans="1:11" ht="33.75" customHeight="1">
      <c r="A4" s="47" t="s">
        <v>32</v>
      </c>
      <c r="B4" s="46">
        <v>0.26597222222222222</v>
      </c>
      <c r="C4" s="2" t="s">
        <v>169</v>
      </c>
      <c r="D4" s="79">
        <v>6</v>
      </c>
      <c r="E4" s="79">
        <v>6</v>
      </c>
      <c r="F4" s="37"/>
      <c r="G4" s="37"/>
      <c r="H4" s="36"/>
      <c r="I4" s="38"/>
    </row>
    <row r="5" spans="1:11" ht="33.75" customHeight="1">
      <c r="A5" s="47" t="s">
        <v>32</v>
      </c>
      <c r="B5" s="46">
        <v>0.26666666666666666</v>
      </c>
      <c r="C5" s="2" t="s">
        <v>36</v>
      </c>
      <c r="D5" s="79">
        <v>13</v>
      </c>
      <c r="E5" s="79">
        <v>13</v>
      </c>
      <c r="F5" s="37"/>
      <c r="G5" s="37"/>
      <c r="H5" s="36"/>
      <c r="I5" s="38"/>
    </row>
    <row r="6" spans="1:11" ht="33.75" customHeight="1">
      <c r="A6" s="47" t="s">
        <v>32</v>
      </c>
      <c r="B6" s="46">
        <v>0.26805555555555555</v>
      </c>
      <c r="C6" s="2" t="s">
        <v>104</v>
      </c>
      <c r="D6" s="79">
        <v>2</v>
      </c>
      <c r="E6" s="79">
        <v>2</v>
      </c>
      <c r="F6" s="37"/>
      <c r="G6" s="37"/>
      <c r="H6" s="36"/>
      <c r="I6" s="38"/>
    </row>
    <row r="7" spans="1:11" ht="33.75" customHeight="1">
      <c r="A7" s="47" t="s">
        <v>33</v>
      </c>
      <c r="B7" s="46">
        <v>0.26944444444444443</v>
      </c>
      <c r="C7" s="2" t="s">
        <v>34</v>
      </c>
      <c r="D7" s="79">
        <v>6</v>
      </c>
      <c r="E7" s="79">
        <v>6</v>
      </c>
      <c r="F7" s="37"/>
      <c r="G7" s="37"/>
      <c r="H7" s="36"/>
      <c r="I7" s="38"/>
    </row>
    <row r="8" spans="1:11" ht="33.75" customHeight="1">
      <c r="A8" s="47" t="s">
        <v>28</v>
      </c>
      <c r="B8" s="46">
        <v>0.27013888888888887</v>
      </c>
      <c r="C8" s="2" t="s">
        <v>42</v>
      </c>
      <c r="D8" s="79">
        <v>7</v>
      </c>
      <c r="E8" s="79">
        <v>7</v>
      </c>
      <c r="F8" s="37"/>
      <c r="G8" s="37"/>
      <c r="H8" s="36"/>
      <c r="I8" s="38"/>
      <c r="K8" s="35"/>
    </row>
    <row r="9" spans="1:11" ht="33.75" customHeight="1">
      <c r="A9" s="47" t="s">
        <v>28</v>
      </c>
      <c r="B9" s="46">
        <v>0.27083333333333331</v>
      </c>
      <c r="C9" s="2" t="s">
        <v>35</v>
      </c>
      <c r="D9" s="79">
        <v>2</v>
      </c>
      <c r="E9" s="79">
        <v>2</v>
      </c>
      <c r="F9" s="37"/>
      <c r="G9" s="37"/>
      <c r="H9" s="36"/>
      <c r="I9" s="38"/>
    </row>
    <row r="10" spans="1:11" ht="33.75" customHeight="1">
      <c r="A10" s="47" t="s">
        <v>33</v>
      </c>
      <c r="B10" s="46">
        <v>0.27152777777777776</v>
      </c>
      <c r="C10" s="2" t="s">
        <v>39</v>
      </c>
      <c r="D10" s="79">
        <v>1</v>
      </c>
      <c r="E10" s="79">
        <v>1</v>
      </c>
      <c r="F10" s="37"/>
      <c r="G10" s="37"/>
      <c r="H10" s="39"/>
      <c r="I10" s="38"/>
    </row>
    <row r="11" spans="1:11" ht="33.75" customHeight="1">
      <c r="A11" s="47" t="s">
        <v>28</v>
      </c>
      <c r="B11" s="46">
        <v>0.2722222222222222</v>
      </c>
      <c r="C11" s="2" t="s">
        <v>41</v>
      </c>
      <c r="D11" s="79">
        <v>3</v>
      </c>
      <c r="E11" s="79">
        <v>3</v>
      </c>
      <c r="F11" s="37"/>
      <c r="G11" s="37"/>
      <c r="H11" s="36"/>
      <c r="I11" s="38"/>
    </row>
    <row r="12" spans="1:11" ht="33.75" customHeight="1">
      <c r="A12" s="47" t="s">
        <v>28</v>
      </c>
      <c r="B12" s="46">
        <v>0.27361111111111108</v>
      </c>
      <c r="C12" s="2" t="s">
        <v>37</v>
      </c>
      <c r="D12" s="79">
        <v>8</v>
      </c>
      <c r="E12" s="79">
        <v>8</v>
      </c>
      <c r="F12" s="37"/>
      <c r="G12" s="37"/>
      <c r="H12" s="36"/>
      <c r="I12" s="38"/>
    </row>
    <row r="13" spans="1:11" ht="33.75" customHeight="1">
      <c r="A13" s="47" t="s">
        <v>38</v>
      </c>
      <c r="B13" s="46">
        <v>0.27499999999999997</v>
      </c>
      <c r="C13" s="2" t="s">
        <v>195</v>
      </c>
      <c r="D13" s="79">
        <v>4</v>
      </c>
      <c r="E13" s="79">
        <v>4</v>
      </c>
      <c r="F13" s="37"/>
      <c r="G13" s="37"/>
      <c r="H13" s="36"/>
      <c r="I13" s="38"/>
    </row>
    <row r="14" spans="1:11" ht="33.75" customHeight="1">
      <c r="A14" s="47" t="s">
        <v>43</v>
      </c>
      <c r="B14" s="46">
        <v>0.27569444444444446</v>
      </c>
      <c r="C14" s="2" t="s">
        <v>105</v>
      </c>
      <c r="D14" s="79">
        <v>2</v>
      </c>
      <c r="E14" s="79">
        <v>2</v>
      </c>
      <c r="F14" s="36"/>
      <c r="G14" s="36"/>
      <c r="H14" s="36"/>
      <c r="I14" s="38"/>
    </row>
    <row r="15" spans="1:11" ht="30" customHeight="1">
      <c r="A15" s="47" t="s">
        <v>44</v>
      </c>
      <c r="B15" s="46">
        <v>0.27638888888888885</v>
      </c>
      <c r="C15" s="2" t="s">
        <v>45</v>
      </c>
      <c r="D15" s="79">
        <v>7</v>
      </c>
      <c r="E15" s="79">
        <v>7</v>
      </c>
      <c r="F15" s="36"/>
      <c r="G15" s="36"/>
      <c r="H15" s="36"/>
      <c r="I15" s="38"/>
    </row>
    <row r="16" spans="1:11" ht="31.5" customHeight="1">
      <c r="A16" s="47" t="s">
        <v>28</v>
      </c>
      <c r="B16" s="46">
        <v>0.27708333333333335</v>
      </c>
      <c r="C16" s="2" t="s">
        <v>29</v>
      </c>
      <c r="D16" s="79">
        <v>9</v>
      </c>
      <c r="E16" s="79">
        <v>9</v>
      </c>
      <c r="I16" s="40"/>
    </row>
    <row r="17" spans="1:5" ht="21">
      <c r="A17" s="48"/>
      <c r="B17" s="114" t="s">
        <v>149</v>
      </c>
      <c r="C17" s="115"/>
      <c r="D17" s="33">
        <f>SUM(D2:D16)</f>
        <v>79</v>
      </c>
      <c r="E17" s="33">
        <f>SUM(E2:E16)</f>
        <v>79</v>
      </c>
    </row>
    <row r="18" spans="1:5" ht="21">
      <c r="A18" s="48"/>
      <c r="B18" s="114" t="s">
        <v>148</v>
      </c>
      <c r="C18" s="115"/>
      <c r="D18" s="41" t="s">
        <v>206</v>
      </c>
      <c r="E18" s="58" t="s">
        <v>198</v>
      </c>
    </row>
  </sheetData>
  <autoFilter ref="A1:E16">
    <sortState ref="A2:O45">
      <sortCondition ref="C1"/>
    </sortState>
  </autoFilter>
  <mergeCells count="2">
    <mergeCell ref="B18:C18"/>
    <mergeCell ref="B17:C17"/>
  </mergeCells>
  <phoneticPr fontId="2" type="noConversion"/>
  <conditionalFormatting sqref="A1:E1">
    <cfRule type="duplicateValues" dxfId="7" priority="42"/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80" zoomScaleNormal="80" workbookViewId="0">
      <selection activeCell="E20" sqref="E20"/>
    </sheetView>
  </sheetViews>
  <sheetFormatPr defaultRowHeight="16.5"/>
  <cols>
    <col min="1" max="1" width="21.75" style="6" customWidth="1"/>
    <col min="2" max="2" width="9.375" style="6" customWidth="1"/>
    <col min="3" max="3" width="30" style="6" customWidth="1"/>
    <col min="4" max="5" width="11.25" style="6" customWidth="1"/>
    <col min="6" max="6" width="10.375" style="6" customWidth="1"/>
    <col min="7" max="7" width="18.125" style="6" customWidth="1"/>
    <col min="8" max="16384" width="9" style="6"/>
  </cols>
  <sheetData>
    <row r="1" spans="1:6" ht="36" customHeight="1">
      <c r="A1" s="117" t="s">
        <v>199</v>
      </c>
      <c r="B1" s="118"/>
      <c r="C1" s="118"/>
      <c r="D1" s="118"/>
      <c r="E1" s="119"/>
    </row>
    <row r="2" spans="1:6">
      <c r="A2" s="97" t="s">
        <v>0</v>
      </c>
      <c r="B2" s="97" t="s">
        <v>144</v>
      </c>
      <c r="C2" s="97" t="s">
        <v>1</v>
      </c>
      <c r="D2" s="97" t="s">
        <v>120</v>
      </c>
      <c r="E2" s="97" t="s">
        <v>122</v>
      </c>
    </row>
    <row r="3" spans="1:6" ht="30.75" customHeight="1">
      <c r="A3" s="2" t="s">
        <v>53</v>
      </c>
      <c r="B3" s="26">
        <v>0.2638888888888889</v>
      </c>
      <c r="C3" s="5" t="s">
        <v>124</v>
      </c>
      <c r="D3" s="32"/>
      <c r="E3" s="32"/>
    </row>
    <row r="4" spans="1:6" ht="27.75" customHeight="1">
      <c r="A4" s="2" t="s">
        <v>53</v>
      </c>
      <c r="B4" s="26">
        <v>0.26597222222222222</v>
      </c>
      <c r="C4" s="2" t="s">
        <v>54</v>
      </c>
      <c r="D4" s="32">
        <v>1</v>
      </c>
      <c r="E4" s="32">
        <v>1</v>
      </c>
      <c r="F4" s="22"/>
    </row>
    <row r="5" spans="1:6" ht="27.75" customHeight="1">
      <c r="A5" s="2" t="s">
        <v>53</v>
      </c>
      <c r="B5" s="26">
        <v>0.27083333333333331</v>
      </c>
      <c r="C5" s="2" t="s">
        <v>52</v>
      </c>
      <c r="D5" s="32">
        <v>7</v>
      </c>
      <c r="E5" s="32">
        <v>7</v>
      </c>
      <c r="F5" s="22"/>
    </row>
    <row r="6" spans="1:6" ht="27.75" customHeight="1">
      <c r="A6" s="2" t="s">
        <v>53</v>
      </c>
      <c r="B6" s="26">
        <v>0.2722222222222222</v>
      </c>
      <c r="C6" s="2" t="s">
        <v>140</v>
      </c>
      <c r="D6" s="32">
        <v>1</v>
      </c>
      <c r="E6" s="32">
        <v>1</v>
      </c>
      <c r="F6" s="22"/>
    </row>
    <row r="7" spans="1:6" ht="27.75" customHeight="1">
      <c r="A7" s="2" t="s">
        <v>46</v>
      </c>
      <c r="B7" s="26">
        <v>0.27361111111111108</v>
      </c>
      <c r="C7" s="2" t="s">
        <v>58</v>
      </c>
      <c r="D7" s="32">
        <v>1</v>
      </c>
      <c r="E7" s="32">
        <v>1</v>
      </c>
      <c r="F7" s="22"/>
    </row>
    <row r="8" spans="1:6" ht="27.75" customHeight="1">
      <c r="A8" s="2" t="s">
        <v>46</v>
      </c>
      <c r="B8" s="26">
        <v>0.27708333333333335</v>
      </c>
      <c r="C8" s="2" t="s">
        <v>56</v>
      </c>
      <c r="D8" s="32"/>
      <c r="E8" s="32"/>
      <c r="F8" s="22"/>
    </row>
    <row r="9" spans="1:6" ht="27.75" customHeight="1">
      <c r="A9" s="2" t="s">
        <v>46</v>
      </c>
      <c r="B9" s="26">
        <v>0.27847222222222223</v>
      </c>
      <c r="C9" s="2" t="s">
        <v>55</v>
      </c>
      <c r="D9" s="32">
        <v>1</v>
      </c>
      <c r="E9" s="32">
        <v>1</v>
      </c>
      <c r="F9" s="22"/>
    </row>
    <row r="10" spans="1:6" ht="27.75" customHeight="1">
      <c r="A10" s="2" t="s">
        <v>60</v>
      </c>
      <c r="B10" s="26">
        <v>0.27986111111111112</v>
      </c>
      <c r="C10" s="2" t="s">
        <v>59</v>
      </c>
      <c r="D10" s="32">
        <v>5</v>
      </c>
      <c r="E10" s="32">
        <v>5</v>
      </c>
      <c r="F10" s="22"/>
    </row>
    <row r="11" spans="1:6" ht="27.75" customHeight="1">
      <c r="A11" s="2" t="s">
        <v>46</v>
      </c>
      <c r="B11" s="26">
        <v>0.28125</v>
      </c>
      <c r="C11" s="2" t="s">
        <v>57</v>
      </c>
      <c r="D11" s="32">
        <v>8</v>
      </c>
      <c r="E11" s="32">
        <v>8</v>
      </c>
      <c r="F11" s="22"/>
    </row>
    <row r="12" spans="1:6" ht="27.75" customHeight="1">
      <c r="A12" s="2" t="s">
        <v>46</v>
      </c>
      <c r="B12" s="26">
        <v>0.28263888888888888</v>
      </c>
      <c r="C12" s="2" t="s">
        <v>49</v>
      </c>
      <c r="D12" s="32">
        <v>1</v>
      </c>
      <c r="E12" s="32">
        <v>1</v>
      </c>
      <c r="F12" s="22"/>
    </row>
    <row r="13" spans="1:6" ht="27.75" customHeight="1">
      <c r="A13" s="2" t="s">
        <v>46</v>
      </c>
      <c r="B13" s="26">
        <v>0.28402777777777777</v>
      </c>
      <c r="C13" s="2" t="s">
        <v>51</v>
      </c>
      <c r="D13" s="32"/>
      <c r="E13" s="32"/>
      <c r="F13" s="22"/>
    </row>
    <row r="14" spans="1:6" ht="36" customHeight="1">
      <c r="A14" s="2" t="s">
        <v>47</v>
      </c>
      <c r="B14" s="26">
        <v>0.28472222222222221</v>
      </c>
      <c r="C14" s="2" t="s">
        <v>48</v>
      </c>
      <c r="D14" s="32">
        <v>9</v>
      </c>
      <c r="E14" s="32">
        <v>9</v>
      </c>
      <c r="F14" s="22"/>
    </row>
    <row r="15" spans="1:6" ht="28.5" customHeight="1">
      <c r="A15" s="2" t="s">
        <v>47</v>
      </c>
      <c r="B15" s="26">
        <v>0.28611111111111115</v>
      </c>
      <c r="C15" s="2" t="s">
        <v>196</v>
      </c>
      <c r="D15" s="32">
        <v>2</v>
      </c>
      <c r="E15" s="32">
        <v>2</v>
      </c>
      <c r="F15" s="22"/>
    </row>
    <row r="16" spans="1:6" ht="35.25" customHeight="1">
      <c r="A16" s="2" t="s">
        <v>47</v>
      </c>
      <c r="B16" s="26">
        <v>0.28819444444444448</v>
      </c>
      <c r="C16" s="2" t="s">
        <v>197</v>
      </c>
      <c r="D16" s="32">
        <v>3</v>
      </c>
      <c r="E16" s="32">
        <v>3</v>
      </c>
      <c r="F16" s="22"/>
    </row>
    <row r="17" spans="1:5" ht="27.75" customHeight="1">
      <c r="A17" s="2" t="s">
        <v>47</v>
      </c>
      <c r="B17" s="26">
        <v>0.29166666666666669</v>
      </c>
      <c r="C17" s="2" t="s">
        <v>50</v>
      </c>
      <c r="D17" s="32">
        <v>2</v>
      </c>
      <c r="E17" s="32">
        <v>2</v>
      </c>
    </row>
    <row r="18" spans="1:5" ht="25.5">
      <c r="A18" s="116" t="s">
        <v>150</v>
      </c>
      <c r="B18" s="116"/>
      <c r="C18" s="116"/>
      <c r="D18" s="33">
        <f>SUM(D3:D17)</f>
        <v>41</v>
      </c>
      <c r="E18" s="33">
        <f>SUM(E3:E17)</f>
        <v>41</v>
      </c>
    </row>
    <row r="19" spans="1:5" ht="25.5">
      <c r="A19" s="116" t="s">
        <v>151</v>
      </c>
      <c r="B19" s="116"/>
      <c r="C19" s="116"/>
      <c r="D19" s="33" t="s">
        <v>207</v>
      </c>
      <c r="E19" s="33" t="s">
        <v>200</v>
      </c>
    </row>
  </sheetData>
  <autoFilter ref="A2:E18">
    <sortState ref="A2:N49">
      <sortCondition descending="1" ref="A1"/>
    </sortState>
  </autoFilter>
  <mergeCells count="3">
    <mergeCell ref="A19:C19"/>
    <mergeCell ref="A18:C18"/>
    <mergeCell ref="A1:E1"/>
  </mergeCells>
  <phoneticPr fontId="2" type="noConversion"/>
  <conditionalFormatting sqref="A2:E2 C3">
    <cfRule type="duplicateValues" dxfId="6" priority="40"/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="80" zoomScaleNormal="80" workbookViewId="0">
      <selection activeCell="F26" sqref="F26"/>
    </sheetView>
  </sheetViews>
  <sheetFormatPr defaultRowHeight="16.5"/>
  <cols>
    <col min="1" max="1" width="13.25" style="6" customWidth="1"/>
    <col min="2" max="2" width="10.375" style="6" customWidth="1"/>
    <col min="3" max="3" width="28.375" style="6" customWidth="1"/>
    <col min="4" max="4" width="11.625" style="6" customWidth="1"/>
    <col min="5" max="5" width="11.375" style="6" customWidth="1"/>
    <col min="6" max="6" width="16.125" style="6" customWidth="1"/>
    <col min="7" max="16384" width="9" style="6"/>
  </cols>
  <sheetData>
    <row r="1" spans="1:6">
      <c r="A1" s="23" t="s">
        <v>0</v>
      </c>
      <c r="B1" s="27" t="s">
        <v>144</v>
      </c>
      <c r="C1" s="24" t="s">
        <v>1</v>
      </c>
      <c r="D1" s="25" t="s">
        <v>120</v>
      </c>
      <c r="E1" s="14" t="s">
        <v>118</v>
      </c>
    </row>
    <row r="2" spans="1:6" ht="38.25" customHeight="1">
      <c r="A2" s="2" t="s">
        <v>2</v>
      </c>
      <c r="B2" s="26">
        <v>0.26250000000000001</v>
      </c>
      <c r="C2" s="2" t="s">
        <v>8</v>
      </c>
      <c r="D2" s="32">
        <v>1</v>
      </c>
      <c r="E2" s="32">
        <v>1</v>
      </c>
      <c r="F2" s="20"/>
    </row>
    <row r="3" spans="1:6" ht="22.5" customHeight="1">
      <c r="A3" s="2" t="s">
        <v>2</v>
      </c>
      <c r="B3" s="26">
        <v>0.26319444444444445</v>
      </c>
      <c r="C3" s="2" t="s">
        <v>109</v>
      </c>
      <c r="D3" s="32"/>
      <c r="E3" s="32"/>
    </row>
    <row r="4" spans="1:6" ht="22.5" customHeight="1">
      <c r="A4" s="2" t="s">
        <v>2</v>
      </c>
      <c r="B4" s="26">
        <v>0.2638888888888889</v>
      </c>
      <c r="C4" s="2" t="s">
        <v>5</v>
      </c>
      <c r="D4" s="32">
        <v>2</v>
      </c>
      <c r="E4" s="32">
        <v>2</v>
      </c>
    </row>
    <row r="5" spans="1:6" ht="22.5" customHeight="1">
      <c r="A5" s="2" t="s">
        <v>2</v>
      </c>
      <c r="B5" s="26">
        <v>0.26527777777777778</v>
      </c>
      <c r="C5" s="2" t="s">
        <v>160</v>
      </c>
      <c r="D5" s="32"/>
      <c r="E5" s="32"/>
    </row>
    <row r="6" spans="1:6" ht="22.5" customHeight="1">
      <c r="A6" s="2" t="s">
        <v>4</v>
      </c>
      <c r="B6" s="26">
        <v>0.26805555555555555</v>
      </c>
      <c r="C6" s="2" t="s">
        <v>92</v>
      </c>
      <c r="D6" s="32">
        <v>1</v>
      </c>
      <c r="E6" s="32">
        <v>1</v>
      </c>
    </row>
    <row r="7" spans="1:6" ht="22.5" customHeight="1">
      <c r="A7" s="2" t="s">
        <v>4</v>
      </c>
      <c r="B7" s="26">
        <v>0.26874999999999999</v>
      </c>
      <c r="C7" s="2" t="s">
        <v>7</v>
      </c>
      <c r="D7" s="32">
        <v>2</v>
      </c>
      <c r="E7" s="32">
        <v>2</v>
      </c>
    </row>
    <row r="8" spans="1:6" ht="22.5" customHeight="1">
      <c r="A8" s="2" t="s">
        <v>4</v>
      </c>
      <c r="B8" s="26">
        <v>0.26944444444444443</v>
      </c>
      <c r="C8" s="2" t="s">
        <v>9</v>
      </c>
      <c r="D8" s="32">
        <v>2</v>
      </c>
      <c r="E8" s="32">
        <v>2</v>
      </c>
    </row>
    <row r="9" spans="1:6" ht="22.5" customHeight="1">
      <c r="A9" s="2" t="s">
        <v>4</v>
      </c>
      <c r="B9" s="26">
        <v>0.27013888888888887</v>
      </c>
      <c r="C9" s="2" t="s">
        <v>110</v>
      </c>
      <c r="D9" s="32">
        <v>1</v>
      </c>
      <c r="E9" s="32">
        <v>1</v>
      </c>
    </row>
    <row r="10" spans="1:6" ht="22.5" customHeight="1">
      <c r="A10" s="2" t="s">
        <v>4</v>
      </c>
      <c r="B10" s="26">
        <v>0.27083333333333331</v>
      </c>
      <c r="C10" s="2" t="s">
        <v>89</v>
      </c>
      <c r="D10" s="2"/>
      <c r="E10" s="2"/>
    </row>
    <row r="11" spans="1:6" ht="22.5" customHeight="1">
      <c r="A11" s="2" t="s">
        <v>86</v>
      </c>
      <c r="B11" s="26">
        <v>0.27291666666666664</v>
      </c>
      <c r="C11" s="2" t="s">
        <v>87</v>
      </c>
      <c r="D11" s="32"/>
      <c r="E11" s="32"/>
    </row>
    <row r="12" spans="1:6" ht="22.5" customHeight="1">
      <c r="A12" s="2" t="s">
        <v>4</v>
      </c>
      <c r="B12" s="26">
        <v>0.27430555555555552</v>
      </c>
      <c r="C12" s="2" t="s">
        <v>6</v>
      </c>
      <c r="D12" s="32">
        <v>2</v>
      </c>
      <c r="E12" s="32">
        <v>2</v>
      </c>
    </row>
    <row r="13" spans="1:6" ht="22.5" customHeight="1">
      <c r="A13" s="2" t="s">
        <v>4</v>
      </c>
      <c r="B13" s="26">
        <v>0.27499999999999997</v>
      </c>
      <c r="C13" s="2" t="s">
        <v>153</v>
      </c>
      <c r="D13" s="32">
        <v>1</v>
      </c>
      <c r="E13" s="32">
        <v>1</v>
      </c>
    </row>
    <row r="14" spans="1:6" ht="22.5" customHeight="1">
      <c r="A14" s="2" t="s">
        <v>4</v>
      </c>
      <c r="B14" s="26">
        <v>0.27638888888888885</v>
      </c>
      <c r="C14" s="2" t="s">
        <v>101</v>
      </c>
      <c r="D14" s="32">
        <v>1</v>
      </c>
      <c r="E14" s="32">
        <v>1</v>
      </c>
    </row>
    <row r="15" spans="1:6" ht="22.5" customHeight="1">
      <c r="A15" s="2" t="s">
        <v>4</v>
      </c>
      <c r="B15" s="26">
        <v>0.27777777777777779</v>
      </c>
      <c r="C15" s="2" t="s">
        <v>80</v>
      </c>
      <c r="D15" s="32">
        <v>1</v>
      </c>
      <c r="E15" s="32">
        <v>1</v>
      </c>
    </row>
    <row r="16" spans="1:6" ht="22.5" customHeight="1">
      <c r="A16" s="2" t="s">
        <v>2</v>
      </c>
      <c r="B16" s="26">
        <v>0.27847222222222223</v>
      </c>
      <c r="C16" s="2" t="s">
        <v>99</v>
      </c>
      <c r="D16" s="32">
        <v>1</v>
      </c>
      <c r="E16" s="32">
        <v>1</v>
      </c>
    </row>
    <row r="17" spans="1:5" ht="22.5" customHeight="1">
      <c r="A17" s="2" t="s">
        <v>2</v>
      </c>
      <c r="B17" s="26">
        <v>0.27847222222222223</v>
      </c>
      <c r="C17" s="2" t="s">
        <v>3</v>
      </c>
      <c r="D17" s="32"/>
      <c r="E17" s="32"/>
    </row>
    <row r="18" spans="1:5" ht="25.5">
      <c r="A18" s="116" t="s">
        <v>150</v>
      </c>
      <c r="B18" s="116"/>
      <c r="C18" s="116"/>
      <c r="D18" s="33">
        <f>SUM(D2:D17)</f>
        <v>15</v>
      </c>
      <c r="E18" s="33">
        <f>SUM(E2:E17)</f>
        <v>15</v>
      </c>
    </row>
    <row r="19" spans="1:5" ht="25.5">
      <c r="A19" s="116" t="s">
        <v>151</v>
      </c>
      <c r="B19" s="116"/>
      <c r="C19" s="116"/>
      <c r="D19" s="33" t="s">
        <v>203</v>
      </c>
      <c r="E19" s="33" t="s">
        <v>203</v>
      </c>
    </row>
    <row r="20" spans="1:5" ht="30" customHeight="1"/>
    <row r="21" spans="1:5" ht="30" customHeight="1"/>
    <row r="22" spans="1:5" ht="30" customHeight="1"/>
    <row r="23" spans="1:5" ht="30" customHeight="1"/>
  </sheetData>
  <autoFilter ref="A1:E17">
    <sortState ref="A2:O9">
      <sortCondition descending="1" ref="C1"/>
    </sortState>
  </autoFilter>
  <mergeCells count="2">
    <mergeCell ref="A18:C18"/>
    <mergeCell ref="A19:C19"/>
  </mergeCells>
  <phoneticPr fontId="2" type="noConversion"/>
  <conditionalFormatting sqref="A1:E1">
    <cfRule type="duplicateValues" dxfId="5" priority="41"/>
  </conditionalFormatting>
  <pageMargins left="0.82677165354330717" right="0.23622047244094491" top="0.74803149606299213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5" sqref="E5"/>
    </sheetView>
  </sheetViews>
  <sheetFormatPr defaultRowHeight="16.5"/>
  <cols>
    <col min="1" max="1" width="13.625" customWidth="1"/>
    <col min="2" max="2" width="10.125" customWidth="1"/>
    <col min="3" max="3" width="26.75" customWidth="1"/>
  </cols>
  <sheetData>
    <row r="1" spans="1:5">
      <c r="A1" s="5" t="s">
        <v>0</v>
      </c>
      <c r="B1" s="5" t="s">
        <v>144</v>
      </c>
      <c r="C1" s="5" t="s">
        <v>1</v>
      </c>
      <c r="D1" s="5" t="s">
        <v>117</v>
      </c>
      <c r="E1" s="5" t="s">
        <v>118</v>
      </c>
    </row>
    <row r="2" spans="1:5" ht="30" customHeight="1">
      <c r="A2" s="11" t="s">
        <v>95</v>
      </c>
      <c r="B2" s="28">
        <v>0.27708333333333335</v>
      </c>
      <c r="C2" s="10" t="s">
        <v>96</v>
      </c>
      <c r="D2" s="3">
        <v>3</v>
      </c>
      <c r="E2" s="3">
        <v>3</v>
      </c>
    </row>
    <row r="3" spans="1:5" ht="30" customHeight="1">
      <c r="A3" s="3" t="s">
        <v>97</v>
      </c>
      <c r="B3" s="29">
        <v>0.27777777777777779</v>
      </c>
      <c r="C3" s="3" t="s">
        <v>98</v>
      </c>
      <c r="D3" s="3">
        <v>3</v>
      </c>
      <c r="E3" s="3">
        <v>3</v>
      </c>
    </row>
    <row r="4" spans="1:5" ht="30" customHeight="1">
      <c r="A4" s="3" t="s">
        <v>10</v>
      </c>
      <c r="B4" s="29">
        <v>0.28333333333333333</v>
      </c>
      <c r="C4" s="1" t="s">
        <v>11</v>
      </c>
      <c r="D4" s="1">
        <v>1</v>
      </c>
      <c r="E4" s="1">
        <v>1</v>
      </c>
    </row>
    <row r="5" spans="1:5" ht="30" customHeight="1">
      <c r="A5" s="3" t="s">
        <v>10</v>
      </c>
      <c r="B5" s="29">
        <v>0.28402777777777777</v>
      </c>
      <c r="C5" s="1" t="s">
        <v>125</v>
      </c>
      <c r="D5" s="1"/>
      <c r="E5" s="1"/>
    </row>
    <row r="6" spans="1:5" ht="25.5">
      <c r="A6" s="116" t="s">
        <v>150</v>
      </c>
      <c r="B6" s="116"/>
      <c r="C6" s="116"/>
      <c r="D6" s="33">
        <f>SUM(D2:D5)</f>
        <v>7</v>
      </c>
      <c r="E6" s="33">
        <f>SUM(E2:E5)</f>
        <v>7</v>
      </c>
    </row>
    <row r="7" spans="1:5" ht="25.5">
      <c r="A7" s="116" t="s">
        <v>151</v>
      </c>
      <c r="B7" s="116"/>
      <c r="C7" s="116"/>
      <c r="D7" s="33" t="s">
        <v>154</v>
      </c>
      <c r="E7" s="33" t="s">
        <v>154</v>
      </c>
    </row>
    <row r="8" spans="1:5">
      <c r="A8" s="6"/>
      <c r="B8" s="6"/>
      <c r="C8" s="6"/>
      <c r="D8" s="6"/>
      <c r="E8" s="6"/>
    </row>
  </sheetData>
  <mergeCells count="2">
    <mergeCell ref="A6:C6"/>
    <mergeCell ref="A7:C7"/>
  </mergeCells>
  <phoneticPr fontId="2" type="noConversion"/>
  <conditionalFormatting sqref="A1:E1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80" zoomScaleNormal="80" workbookViewId="0">
      <selection activeCell="I19" sqref="I19"/>
    </sheetView>
  </sheetViews>
  <sheetFormatPr defaultRowHeight="16.5"/>
  <cols>
    <col min="1" max="1" width="18.5" style="6" customWidth="1"/>
    <col min="2" max="2" width="9.25" style="6" customWidth="1"/>
    <col min="3" max="3" width="38.75" style="6" customWidth="1"/>
    <col min="4" max="4" width="10.5" style="6" customWidth="1"/>
    <col min="5" max="5" width="11.125" style="6" customWidth="1"/>
    <col min="6" max="6" width="8.375" style="6" customWidth="1"/>
    <col min="7" max="7" width="6.625" style="6" customWidth="1"/>
    <col min="8" max="8" width="15.875" style="6" customWidth="1"/>
    <col min="9" max="9" width="5.75" style="6" customWidth="1"/>
    <col min="10" max="10" width="19.75" style="6" customWidth="1"/>
    <col min="11" max="16384" width="9" style="6"/>
  </cols>
  <sheetData>
    <row r="1" spans="1:8">
      <c r="A1" s="5" t="s">
        <v>0</v>
      </c>
      <c r="B1" s="5" t="s">
        <v>145</v>
      </c>
      <c r="C1" s="5" t="s">
        <v>1</v>
      </c>
      <c r="D1" s="5" t="s">
        <v>120</v>
      </c>
      <c r="E1" s="5" t="s">
        <v>118</v>
      </c>
    </row>
    <row r="2" spans="1:8" ht="30.75" customHeight="1">
      <c r="A2" s="2" t="s">
        <v>15</v>
      </c>
      <c r="B2" s="26">
        <v>0.2638888888888889</v>
      </c>
      <c r="C2" s="5" t="s">
        <v>107</v>
      </c>
      <c r="D2" s="32"/>
      <c r="E2" s="32"/>
      <c r="F2" s="19"/>
      <c r="G2" s="19"/>
    </row>
    <row r="3" spans="1:8" ht="30.75" customHeight="1">
      <c r="A3" s="2" t="s">
        <v>146</v>
      </c>
      <c r="B3" s="26">
        <v>0.26597222222222222</v>
      </c>
      <c r="C3" s="5" t="s">
        <v>93</v>
      </c>
      <c r="D3" s="32"/>
      <c r="E3" s="32"/>
      <c r="F3" s="19"/>
      <c r="G3" s="19"/>
    </row>
    <row r="4" spans="1:8" ht="30.75" customHeight="1">
      <c r="A4" s="2" t="s">
        <v>146</v>
      </c>
      <c r="B4" s="26">
        <v>0.2673611111111111</v>
      </c>
      <c r="C4" s="5" t="s">
        <v>147</v>
      </c>
      <c r="D4" s="32"/>
      <c r="E4" s="32"/>
      <c r="F4" s="19"/>
      <c r="G4" s="19"/>
    </row>
    <row r="5" spans="1:8" ht="30.75" customHeight="1">
      <c r="A5" s="2" t="s">
        <v>15</v>
      </c>
      <c r="B5" s="26">
        <v>0.26874999999999999</v>
      </c>
      <c r="C5" s="5" t="s">
        <v>91</v>
      </c>
      <c r="D5" s="32">
        <v>4</v>
      </c>
      <c r="E5" s="32">
        <v>4</v>
      </c>
      <c r="F5" s="19"/>
      <c r="G5" s="19"/>
    </row>
    <row r="6" spans="1:8" ht="30.75" customHeight="1">
      <c r="A6" s="2" t="s">
        <v>161</v>
      </c>
      <c r="B6" s="26">
        <v>0.27013888888888887</v>
      </c>
      <c r="C6" s="5" t="s">
        <v>100</v>
      </c>
      <c r="D6" s="32">
        <v>2</v>
      </c>
      <c r="E6" s="32">
        <v>2</v>
      </c>
      <c r="F6" s="19"/>
      <c r="G6" s="19"/>
    </row>
    <row r="7" spans="1:8" ht="30.75" customHeight="1">
      <c r="A7" s="2" t="s">
        <v>15</v>
      </c>
      <c r="B7" s="26">
        <v>0.27013888888888887</v>
      </c>
      <c r="C7" s="2" t="s">
        <v>16</v>
      </c>
      <c r="D7" s="5">
        <v>2</v>
      </c>
      <c r="E7" s="5">
        <v>2</v>
      </c>
      <c r="F7" s="19"/>
      <c r="G7" s="19"/>
    </row>
    <row r="8" spans="1:8" ht="30.75" customHeight="1">
      <c r="A8" s="2" t="s">
        <v>15</v>
      </c>
      <c r="B8" s="26">
        <v>0.27291666666666664</v>
      </c>
      <c r="C8" s="2" t="s">
        <v>167</v>
      </c>
      <c r="D8" s="5"/>
      <c r="E8" s="5"/>
      <c r="F8" s="19"/>
      <c r="G8" s="19"/>
    </row>
    <row r="9" spans="1:8" ht="30.75" customHeight="1">
      <c r="A9" s="2" t="s">
        <v>15</v>
      </c>
      <c r="B9" s="26">
        <v>0.27291666666666664</v>
      </c>
      <c r="C9" s="2" t="s">
        <v>111</v>
      </c>
      <c r="D9" s="32"/>
      <c r="E9" s="32"/>
      <c r="F9" s="19"/>
      <c r="G9" s="19"/>
    </row>
    <row r="10" spans="1:8" ht="30.75" customHeight="1">
      <c r="A10" s="2" t="s">
        <v>15</v>
      </c>
      <c r="B10" s="26">
        <v>0.27361111111111108</v>
      </c>
      <c r="C10" s="2" t="s">
        <v>103</v>
      </c>
      <c r="D10" s="32"/>
      <c r="E10" s="32"/>
      <c r="F10" s="19"/>
      <c r="G10" s="19"/>
      <c r="H10" s="19"/>
    </row>
    <row r="11" spans="1:8" ht="37.5" customHeight="1">
      <c r="A11" s="2" t="s">
        <v>15</v>
      </c>
      <c r="B11" s="26">
        <v>0.27430555555555552</v>
      </c>
      <c r="C11" s="2" t="s">
        <v>123</v>
      </c>
      <c r="D11" s="79"/>
      <c r="E11" s="79"/>
      <c r="F11" s="19"/>
      <c r="G11" s="19"/>
      <c r="H11" s="22"/>
    </row>
    <row r="12" spans="1:8" ht="35.25" customHeight="1">
      <c r="A12" s="2" t="s">
        <v>142</v>
      </c>
      <c r="B12" s="26">
        <v>0.27708333333333335</v>
      </c>
      <c r="C12" s="2" t="s">
        <v>156</v>
      </c>
      <c r="D12" s="79">
        <v>9</v>
      </c>
      <c r="E12" s="79">
        <v>9</v>
      </c>
      <c r="F12" s="30"/>
      <c r="G12" s="19"/>
      <c r="H12" s="22"/>
    </row>
    <row r="13" spans="1:8" s="4" customFormat="1" ht="30.75" customHeight="1">
      <c r="A13" s="2" t="s">
        <v>13</v>
      </c>
      <c r="B13" s="26">
        <v>0.27777777777777779</v>
      </c>
      <c r="C13" s="2" t="s">
        <v>14</v>
      </c>
      <c r="D13" s="79">
        <v>10</v>
      </c>
      <c r="E13" s="79">
        <v>10</v>
      </c>
      <c r="F13" s="31"/>
      <c r="G13" s="31"/>
      <c r="H13" s="22"/>
    </row>
    <row r="14" spans="1:8" ht="35.25" customHeight="1">
      <c r="A14" s="2" t="s">
        <v>12</v>
      </c>
      <c r="B14" s="26">
        <v>0.27847222222222223</v>
      </c>
      <c r="C14" s="2" t="s">
        <v>141</v>
      </c>
      <c r="D14" s="32">
        <v>13</v>
      </c>
      <c r="E14" s="32">
        <v>13</v>
      </c>
      <c r="F14" s="19"/>
      <c r="G14" s="19"/>
      <c r="H14" s="22"/>
    </row>
    <row r="15" spans="1:8" ht="25.5">
      <c r="A15" s="116" t="s">
        <v>150</v>
      </c>
      <c r="B15" s="116"/>
      <c r="C15" s="116"/>
      <c r="D15" s="33">
        <f>SUM(D2:D14)</f>
        <v>40</v>
      </c>
      <c r="E15" s="33">
        <f>SUM(E2:E14)</f>
        <v>40</v>
      </c>
      <c r="H15" s="19"/>
    </row>
    <row r="16" spans="1:8" ht="25.5">
      <c r="A16" s="116" t="s">
        <v>151</v>
      </c>
      <c r="B16" s="116"/>
      <c r="C16" s="116"/>
      <c r="D16" s="33" t="s">
        <v>208</v>
      </c>
      <c r="E16" s="33" t="s">
        <v>207</v>
      </c>
    </row>
  </sheetData>
  <autoFilter ref="A1:E15">
    <sortState ref="A2:O15">
      <sortCondition ref="C1"/>
    </sortState>
  </autoFilter>
  <mergeCells count="2">
    <mergeCell ref="A15:C15"/>
    <mergeCell ref="A16:C16"/>
  </mergeCells>
  <phoneticPr fontId="2" type="noConversion"/>
  <conditionalFormatting sqref="C6">
    <cfRule type="duplicateValues" dxfId="3" priority="20"/>
  </conditionalFormatting>
  <conditionalFormatting sqref="A1:E1 C2:C5">
    <cfRule type="duplicateValues" dxfId="2" priority="35"/>
  </conditionalFormatting>
  <conditionalFormatting sqref="D7:D8">
    <cfRule type="duplicateValues" dxfId="1" priority="4"/>
  </conditionalFormatting>
  <conditionalFormatting sqref="E7:E8">
    <cfRule type="duplicateValues" dxfId="0" priority="1"/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2" sqref="H32"/>
    </sheetView>
  </sheetViews>
  <sheetFormatPr defaultRowHeight="16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1頭份香山</vt:lpstr>
      <vt:lpstr>2.竹東</vt:lpstr>
      <vt:lpstr>3.竹北斗崙</vt:lpstr>
      <vt:lpstr>4.湖口新豐</vt:lpstr>
      <vt:lpstr>5.明湖食品</vt:lpstr>
      <vt:lpstr>6.柴橋</vt:lpstr>
      <vt:lpstr>7.高鐵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2025-11-06T06:37:33Z</cp:lastPrinted>
  <dcterms:created xsi:type="dcterms:W3CDTF">2015-04-29T08:30:33Z</dcterms:created>
  <dcterms:modified xsi:type="dcterms:W3CDTF">2026-08-03T02:03:28Z</dcterms:modified>
</cp:coreProperties>
</file>